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절대지우지말것\Desktop\"/>
    </mc:Choice>
  </mc:AlternateContent>
  <bookViews>
    <workbookView xWindow="0" yWindow="0" windowWidth="28800" windowHeight="9420" firstSheet="1" activeTab="1"/>
  </bookViews>
  <sheets>
    <sheet name="Sheet1" sheetId="7" state="hidden" r:id="rId1"/>
    <sheet name="토양오염도검사 대상사업장" sheetId="13" r:id="rId2"/>
    <sheet name="누출검사 대상사업장" sheetId="14" r:id="rId3"/>
  </sheets>
  <definedNames>
    <definedName name="_xlnm._FilterDatabase" localSheetId="2" hidden="1">'누출검사 대상사업장'!$B$2:$G$2</definedName>
    <definedName name="_xlnm._FilterDatabase" localSheetId="1" hidden="1">'토양오염도검사 대상사업장'!$B$2:$G$2</definedName>
    <definedName name="_xlnm.Print_Titles" localSheetId="2">'누출검사 대상사업장'!$2:$2</definedName>
    <definedName name="_xlnm.Print_Titles" localSheetId="1">'토양오염도검사 대상사업장'!$2:$2</definedName>
  </definedNames>
  <calcPr calcId="152511"/>
</workbook>
</file>

<file path=xl/calcChain.xml><?xml version="1.0" encoding="utf-8"?>
<calcChain xmlns="http://schemas.openxmlformats.org/spreadsheetml/2006/main">
  <c r="J4" i="7" l="1"/>
  <c r="K4" i="7"/>
  <c r="L4" i="7"/>
  <c r="J5" i="7"/>
  <c r="K5" i="7"/>
  <c r="L5" i="7"/>
  <c r="J6" i="7"/>
  <c r="K6" i="7"/>
  <c r="L6" i="7"/>
  <c r="J7" i="7"/>
  <c r="K7" i="7"/>
  <c r="L7" i="7"/>
  <c r="J8" i="7"/>
  <c r="K8" i="7"/>
  <c r="L8" i="7"/>
  <c r="J9" i="7"/>
  <c r="K9" i="7"/>
  <c r="L9" i="7"/>
  <c r="J10" i="7"/>
  <c r="K10" i="7"/>
  <c r="L10" i="7"/>
  <c r="J11" i="7"/>
  <c r="K11" i="7"/>
  <c r="L11" i="7"/>
  <c r="J12" i="7"/>
  <c r="K12" i="7"/>
  <c r="L12" i="7"/>
  <c r="J13" i="7"/>
  <c r="K13" i="7"/>
  <c r="L13" i="7"/>
  <c r="J14" i="7"/>
  <c r="K14" i="7"/>
  <c r="L14" i="7"/>
  <c r="J15" i="7"/>
  <c r="K15" i="7"/>
  <c r="L15" i="7"/>
  <c r="J16" i="7"/>
  <c r="K16" i="7"/>
  <c r="L16" i="7"/>
  <c r="J17" i="7"/>
  <c r="K17" i="7"/>
  <c r="L17" i="7"/>
  <c r="J18" i="7"/>
  <c r="K18" i="7"/>
  <c r="L18" i="7"/>
  <c r="J19" i="7"/>
  <c r="K19" i="7"/>
  <c r="L19" i="7"/>
  <c r="J20" i="7"/>
  <c r="K20" i="7"/>
  <c r="L20" i="7"/>
  <c r="J21" i="7"/>
  <c r="K21" i="7"/>
  <c r="L21" i="7"/>
  <c r="J22" i="7"/>
  <c r="K22" i="7"/>
  <c r="L22" i="7"/>
  <c r="J23" i="7"/>
  <c r="K23" i="7"/>
  <c r="L23" i="7"/>
  <c r="J24" i="7"/>
  <c r="K24" i="7"/>
  <c r="L24" i="7"/>
  <c r="J25" i="7"/>
  <c r="K25" i="7"/>
  <c r="L25" i="7"/>
  <c r="J26" i="7"/>
  <c r="K26" i="7"/>
  <c r="L26" i="7"/>
  <c r="J27" i="7"/>
  <c r="K27" i="7"/>
  <c r="L27" i="7"/>
  <c r="J28" i="7"/>
  <c r="K28" i="7"/>
  <c r="L28" i="7"/>
  <c r="J29" i="7"/>
  <c r="K29" i="7"/>
  <c r="L29" i="7"/>
  <c r="J30" i="7"/>
  <c r="K30" i="7"/>
  <c r="L30" i="7"/>
  <c r="J31" i="7"/>
  <c r="K31" i="7"/>
  <c r="L31" i="7"/>
  <c r="J32" i="7"/>
  <c r="K32" i="7"/>
  <c r="L32" i="7"/>
  <c r="J33" i="7"/>
  <c r="K33" i="7"/>
  <c r="L33" i="7"/>
  <c r="J34" i="7"/>
  <c r="K34" i="7"/>
  <c r="L34" i="7"/>
  <c r="J35" i="7"/>
  <c r="K35" i="7"/>
  <c r="L35" i="7"/>
  <c r="J36" i="7"/>
  <c r="K36" i="7"/>
  <c r="L36" i="7"/>
  <c r="J37" i="7"/>
  <c r="K37" i="7"/>
  <c r="L37" i="7"/>
  <c r="J38" i="7"/>
  <c r="K38" i="7"/>
  <c r="L38" i="7"/>
  <c r="J39" i="7"/>
  <c r="K39" i="7"/>
  <c r="L39" i="7"/>
  <c r="J40" i="7"/>
  <c r="K40" i="7"/>
  <c r="L40" i="7"/>
  <c r="J41" i="7"/>
  <c r="K41" i="7"/>
  <c r="L41" i="7"/>
  <c r="J42" i="7"/>
  <c r="K42" i="7"/>
  <c r="L42" i="7"/>
  <c r="J43" i="7"/>
  <c r="K43" i="7"/>
  <c r="L43" i="7"/>
  <c r="J44" i="7"/>
  <c r="K44" i="7"/>
  <c r="L44" i="7"/>
  <c r="J45" i="7"/>
  <c r="K45" i="7"/>
  <c r="L45" i="7"/>
  <c r="J46" i="7"/>
  <c r="K46" i="7"/>
  <c r="L46" i="7"/>
  <c r="J47" i="7"/>
  <c r="K47" i="7"/>
  <c r="L47" i="7"/>
  <c r="J48" i="7"/>
  <c r="K48" i="7"/>
  <c r="L48" i="7"/>
  <c r="J49" i="7"/>
  <c r="K49" i="7"/>
  <c r="L49" i="7"/>
  <c r="J50" i="7"/>
  <c r="K50" i="7"/>
  <c r="L50" i="7"/>
  <c r="J51" i="7"/>
  <c r="K51" i="7"/>
  <c r="L51" i="7"/>
  <c r="J52" i="7"/>
  <c r="K52" i="7"/>
  <c r="L52" i="7"/>
  <c r="J53" i="7"/>
  <c r="K53" i="7"/>
  <c r="L53" i="7"/>
  <c r="J54" i="7"/>
  <c r="K54" i="7"/>
  <c r="L54" i="7"/>
  <c r="J55" i="7"/>
  <c r="K55" i="7"/>
  <c r="L55" i="7"/>
  <c r="J56" i="7"/>
  <c r="K56" i="7"/>
  <c r="L56" i="7"/>
  <c r="J57" i="7"/>
  <c r="K57" i="7"/>
  <c r="L57" i="7"/>
  <c r="J58" i="7"/>
  <c r="K58" i="7"/>
  <c r="L58" i="7"/>
  <c r="J59" i="7"/>
  <c r="K59" i="7"/>
  <c r="L59" i="7"/>
  <c r="J60" i="7"/>
  <c r="K60" i="7"/>
  <c r="L60" i="7"/>
  <c r="J61" i="7"/>
  <c r="K61" i="7"/>
  <c r="L61" i="7"/>
  <c r="J62" i="7"/>
  <c r="K62" i="7"/>
  <c r="L62" i="7"/>
  <c r="J63" i="7"/>
  <c r="K63" i="7"/>
  <c r="L63" i="7"/>
  <c r="J64" i="7"/>
  <c r="K64" i="7"/>
  <c r="L64" i="7"/>
  <c r="J65" i="7"/>
  <c r="K65" i="7"/>
  <c r="L65" i="7"/>
  <c r="J66" i="7"/>
  <c r="K66" i="7"/>
  <c r="L66" i="7"/>
  <c r="J67" i="7"/>
  <c r="K67" i="7"/>
  <c r="L67" i="7"/>
  <c r="J68" i="7"/>
  <c r="K68" i="7"/>
  <c r="L68" i="7"/>
  <c r="J69" i="7"/>
  <c r="K69" i="7"/>
  <c r="L69" i="7"/>
  <c r="J70" i="7"/>
  <c r="K70" i="7"/>
  <c r="L70" i="7"/>
  <c r="J71" i="7"/>
  <c r="K71" i="7"/>
  <c r="L71" i="7"/>
  <c r="J72" i="7"/>
  <c r="K72" i="7"/>
  <c r="L72" i="7"/>
  <c r="J73" i="7"/>
  <c r="K73" i="7"/>
  <c r="L73" i="7"/>
  <c r="J74" i="7"/>
  <c r="K74" i="7"/>
  <c r="L74" i="7"/>
  <c r="J75" i="7"/>
  <c r="K75" i="7"/>
  <c r="L75" i="7"/>
  <c r="J76" i="7"/>
  <c r="K76" i="7"/>
  <c r="L76" i="7"/>
  <c r="J77" i="7"/>
  <c r="K77" i="7"/>
  <c r="L77" i="7"/>
  <c r="J78" i="7"/>
  <c r="K78" i="7"/>
  <c r="L78" i="7"/>
  <c r="J79" i="7"/>
  <c r="K79" i="7"/>
  <c r="L79" i="7"/>
  <c r="J80" i="7"/>
  <c r="K80" i="7"/>
  <c r="L80" i="7"/>
  <c r="J81" i="7"/>
  <c r="K81" i="7"/>
  <c r="L81" i="7"/>
  <c r="J82" i="7"/>
  <c r="K82" i="7"/>
  <c r="L82" i="7"/>
  <c r="J83" i="7"/>
  <c r="K83" i="7"/>
  <c r="L83" i="7"/>
  <c r="J84" i="7"/>
  <c r="K84" i="7"/>
  <c r="L84" i="7"/>
  <c r="J85" i="7"/>
  <c r="K85" i="7"/>
  <c r="L85" i="7"/>
  <c r="J86" i="7"/>
  <c r="K86" i="7"/>
  <c r="L86" i="7"/>
  <c r="J87" i="7"/>
  <c r="K87" i="7"/>
  <c r="L87" i="7"/>
  <c r="J88" i="7"/>
  <c r="K88" i="7"/>
  <c r="L88" i="7"/>
  <c r="J89" i="7"/>
  <c r="K89" i="7"/>
  <c r="L89" i="7"/>
  <c r="J90" i="7"/>
  <c r="K90" i="7"/>
  <c r="L90" i="7"/>
  <c r="J91" i="7"/>
  <c r="K91" i="7"/>
  <c r="L91" i="7"/>
  <c r="J92" i="7"/>
  <c r="K92" i="7"/>
  <c r="L92" i="7"/>
  <c r="J93" i="7"/>
  <c r="K93" i="7"/>
  <c r="L93" i="7"/>
  <c r="J94" i="7"/>
  <c r="K94" i="7"/>
  <c r="L94" i="7"/>
  <c r="J95" i="7"/>
  <c r="K95" i="7"/>
  <c r="L95" i="7"/>
  <c r="J96" i="7"/>
  <c r="K96" i="7"/>
  <c r="L96" i="7"/>
  <c r="J97" i="7"/>
  <c r="K97" i="7"/>
  <c r="L97" i="7"/>
  <c r="J98" i="7"/>
  <c r="K98" i="7"/>
  <c r="L98" i="7"/>
  <c r="J99" i="7"/>
  <c r="K99" i="7"/>
  <c r="L99" i="7"/>
  <c r="J100" i="7"/>
  <c r="K100" i="7"/>
  <c r="L100" i="7"/>
  <c r="J101" i="7"/>
  <c r="K101" i="7"/>
  <c r="L101" i="7"/>
  <c r="J102" i="7"/>
  <c r="K102" i="7"/>
  <c r="L102" i="7"/>
  <c r="J103" i="7"/>
  <c r="K103" i="7"/>
  <c r="L103" i="7"/>
  <c r="J104" i="7"/>
  <c r="K104" i="7"/>
  <c r="L104" i="7"/>
  <c r="J105" i="7"/>
  <c r="K105" i="7"/>
  <c r="L105" i="7"/>
  <c r="J106" i="7"/>
  <c r="K106" i="7"/>
  <c r="L106" i="7"/>
  <c r="J107" i="7"/>
  <c r="K107" i="7"/>
  <c r="L107" i="7"/>
  <c r="J108" i="7"/>
  <c r="K108" i="7"/>
  <c r="L108" i="7"/>
  <c r="J109" i="7"/>
  <c r="K109" i="7"/>
  <c r="L109" i="7"/>
  <c r="J110" i="7"/>
  <c r="K110" i="7"/>
  <c r="L110" i="7"/>
  <c r="J111" i="7"/>
  <c r="K111" i="7"/>
  <c r="L111" i="7"/>
  <c r="J112" i="7"/>
  <c r="K112" i="7"/>
  <c r="L112" i="7"/>
  <c r="J113" i="7"/>
  <c r="K113" i="7"/>
  <c r="L113" i="7"/>
  <c r="J114" i="7"/>
  <c r="K114" i="7"/>
  <c r="L114" i="7"/>
  <c r="J115" i="7"/>
  <c r="K115" i="7"/>
  <c r="L115" i="7"/>
  <c r="J116" i="7"/>
  <c r="K116" i="7"/>
  <c r="L116" i="7"/>
  <c r="J117" i="7"/>
  <c r="K117" i="7"/>
  <c r="L117" i="7"/>
  <c r="J118" i="7"/>
  <c r="K118" i="7"/>
  <c r="L118" i="7"/>
  <c r="J119" i="7"/>
  <c r="K119" i="7"/>
  <c r="L119" i="7"/>
  <c r="J120" i="7"/>
  <c r="K120" i="7"/>
  <c r="L120" i="7"/>
  <c r="J121" i="7"/>
  <c r="K121" i="7"/>
  <c r="L121" i="7"/>
  <c r="J122" i="7"/>
  <c r="K122" i="7"/>
  <c r="L122" i="7"/>
  <c r="J123" i="7"/>
  <c r="K123" i="7"/>
  <c r="L123" i="7"/>
  <c r="J124" i="7"/>
  <c r="K124" i="7"/>
  <c r="L124" i="7"/>
  <c r="J125" i="7"/>
  <c r="K125" i="7"/>
  <c r="L125" i="7"/>
  <c r="J126" i="7"/>
  <c r="K126" i="7"/>
  <c r="L126" i="7"/>
  <c r="J127" i="7"/>
  <c r="K127" i="7"/>
  <c r="L127" i="7"/>
  <c r="J128" i="7"/>
  <c r="K128" i="7"/>
  <c r="L128" i="7"/>
  <c r="J129" i="7"/>
  <c r="K129" i="7"/>
  <c r="L129" i="7"/>
  <c r="J130" i="7"/>
  <c r="K130" i="7"/>
  <c r="L130" i="7"/>
  <c r="J131" i="7"/>
  <c r="K131" i="7"/>
  <c r="L131" i="7"/>
  <c r="J132" i="7"/>
  <c r="K132" i="7"/>
  <c r="L132" i="7"/>
  <c r="J133" i="7"/>
  <c r="K133" i="7"/>
  <c r="L133" i="7"/>
  <c r="J134" i="7"/>
  <c r="K134" i="7"/>
  <c r="L134" i="7"/>
  <c r="J135" i="7"/>
  <c r="K135" i="7"/>
  <c r="L135" i="7"/>
  <c r="J136" i="7"/>
  <c r="K136" i="7"/>
  <c r="L136" i="7"/>
  <c r="J137" i="7"/>
  <c r="K137" i="7"/>
  <c r="L137" i="7"/>
  <c r="J138" i="7"/>
  <c r="K138" i="7"/>
  <c r="L138" i="7"/>
  <c r="J139" i="7"/>
  <c r="K139" i="7"/>
  <c r="L139" i="7"/>
  <c r="J140" i="7"/>
  <c r="K140" i="7"/>
  <c r="L140" i="7"/>
  <c r="J141" i="7"/>
  <c r="K141" i="7"/>
  <c r="L141" i="7"/>
  <c r="J142" i="7"/>
  <c r="K142" i="7"/>
  <c r="L142" i="7"/>
  <c r="J143" i="7"/>
  <c r="K143" i="7"/>
  <c r="L143" i="7"/>
  <c r="J144" i="7"/>
  <c r="K144" i="7"/>
  <c r="L144" i="7"/>
  <c r="J145" i="7"/>
  <c r="K145" i="7"/>
  <c r="L145" i="7"/>
  <c r="J146" i="7"/>
  <c r="K146" i="7"/>
  <c r="L146" i="7"/>
  <c r="J147" i="7"/>
  <c r="K147" i="7"/>
  <c r="L147" i="7"/>
  <c r="J148" i="7"/>
  <c r="K148" i="7"/>
  <c r="L148" i="7"/>
  <c r="J149" i="7"/>
  <c r="K149" i="7"/>
  <c r="L149" i="7"/>
  <c r="J150" i="7"/>
  <c r="K150" i="7"/>
  <c r="L150" i="7"/>
  <c r="J151" i="7"/>
  <c r="K151" i="7"/>
  <c r="L151" i="7"/>
  <c r="J152" i="7"/>
  <c r="K152" i="7"/>
  <c r="L152" i="7"/>
  <c r="J153" i="7"/>
  <c r="K153" i="7"/>
  <c r="L153" i="7"/>
  <c r="J154" i="7"/>
  <c r="K154" i="7"/>
  <c r="L154" i="7"/>
  <c r="J155" i="7"/>
  <c r="K155" i="7"/>
  <c r="L155" i="7"/>
  <c r="J156" i="7"/>
  <c r="K156" i="7"/>
  <c r="L156" i="7"/>
  <c r="J157" i="7"/>
  <c r="K157" i="7"/>
  <c r="L157" i="7"/>
  <c r="J158" i="7"/>
  <c r="K158" i="7"/>
  <c r="L158" i="7"/>
  <c r="J159" i="7"/>
  <c r="K159" i="7"/>
  <c r="L159" i="7"/>
  <c r="J160" i="7"/>
  <c r="K160" i="7"/>
  <c r="L160" i="7"/>
  <c r="J161" i="7"/>
  <c r="K161" i="7"/>
  <c r="L161" i="7"/>
  <c r="J162" i="7"/>
  <c r="K162" i="7"/>
  <c r="L162" i="7"/>
  <c r="J163" i="7"/>
  <c r="K163" i="7"/>
  <c r="L163" i="7"/>
  <c r="J164" i="7"/>
  <c r="K164" i="7"/>
  <c r="L164" i="7"/>
  <c r="J165" i="7"/>
  <c r="K165" i="7"/>
  <c r="L165" i="7"/>
  <c r="J166" i="7"/>
  <c r="K166" i="7"/>
  <c r="L166" i="7"/>
  <c r="J167" i="7"/>
  <c r="K167" i="7"/>
  <c r="L167" i="7"/>
  <c r="J168" i="7"/>
  <c r="K168" i="7"/>
  <c r="L168" i="7"/>
  <c r="J169" i="7"/>
  <c r="K169" i="7"/>
  <c r="L169" i="7"/>
  <c r="J170" i="7"/>
  <c r="K170" i="7"/>
  <c r="L170" i="7"/>
  <c r="J171" i="7"/>
  <c r="K171" i="7"/>
  <c r="L171" i="7"/>
  <c r="J172" i="7"/>
  <c r="K172" i="7"/>
  <c r="L172" i="7"/>
  <c r="J173" i="7"/>
  <c r="K173" i="7"/>
  <c r="L173" i="7"/>
  <c r="J174" i="7"/>
  <c r="K174" i="7"/>
  <c r="L174" i="7"/>
  <c r="J175" i="7"/>
  <c r="K175" i="7"/>
  <c r="L175" i="7"/>
  <c r="J176" i="7"/>
  <c r="K176" i="7"/>
  <c r="L176" i="7"/>
  <c r="J177" i="7"/>
  <c r="K177" i="7"/>
  <c r="L177" i="7"/>
  <c r="J178" i="7"/>
  <c r="K178" i="7"/>
  <c r="L178" i="7"/>
  <c r="J179" i="7"/>
  <c r="K179" i="7"/>
  <c r="L179" i="7"/>
  <c r="J180" i="7"/>
  <c r="K180" i="7"/>
  <c r="L180" i="7"/>
  <c r="J181" i="7"/>
  <c r="K181" i="7"/>
  <c r="L181" i="7"/>
  <c r="J182" i="7"/>
  <c r="K182" i="7"/>
  <c r="L182" i="7"/>
  <c r="J183" i="7"/>
  <c r="K183" i="7"/>
  <c r="L183" i="7"/>
  <c r="J184" i="7"/>
  <c r="K184" i="7"/>
  <c r="L184" i="7"/>
  <c r="J185" i="7"/>
  <c r="K185" i="7"/>
  <c r="L185" i="7"/>
  <c r="J186" i="7"/>
  <c r="K186" i="7"/>
  <c r="L186" i="7"/>
  <c r="J187" i="7"/>
  <c r="K187" i="7"/>
  <c r="L187" i="7"/>
  <c r="J188" i="7"/>
  <c r="K188" i="7"/>
  <c r="L188" i="7"/>
  <c r="J189" i="7"/>
  <c r="K189" i="7"/>
  <c r="L189" i="7"/>
  <c r="J190" i="7"/>
  <c r="K190" i="7"/>
  <c r="L190" i="7"/>
  <c r="J191" i="7"/>
  <c r="K191" i="7"/>
  <c r="L191" i="7"/>
  <c r="J192" i="7"/>
  <c r="K192" i="7"/>
  <c r="L192" i="7"/>
  <c r="J193" i="7"/>
  <c r="K193" i="7"/>
  <c r="L193" i="7"/>
  <c r="J194" i="7"/>
  <c r="K194" i="7"/>
  <c r="L194" i="7"/>
  <c r="J195" i="7"/>
  <c r="K195" i="7"/>
  <c r="L195" i="7"/>
  <c r="J196" i="7"/>
  <c r="K196" i="7"/>
  <c r="L196" i="7"/>
  <c r="J197" i="7"/>
  <c r="K197" i="7"/>
  <c r="L197" i="7"/>
  <c r="J198" i="7"/>
  <c r="K198" i="7"/>
  <c r="L198" i="7"/>
  <c r="J199" i="7"/>
  <c r="K199" i="7"/>
  <c r="L199" i="7"/>
  <c r="J200" i="7"/>
  <c r="K200" i="7"/>
  <c r="L200" i="7"/>
  <c r="J201" i="7"/>
  <c r="K201" i="7"/>
  <c r="L201" i="7"/>
  <c r="J202" i="7"/>
  <c r="K202" i="7"/>
  <c r="L202" i="7"/>
  <c r="J203" i="7"/>
  <c r="K203" i="7"/>
  <c r="L203" i="7"/>
  <c r="J204" i="7"/>
  <c r="K204" i="7"/>
  <c r="L204" i="7"/>
  <c r="J205" i="7"/>
  <c r="K205" i="7"/>
  <c r="L205" i="7"/>
  <c r="J206" i="7"/>
  <c r="K206" i="7"/>
  <c r="L206" i="7"/>
  <c r="J207" i="7"/>
  <c r="K207" i="7"/>
  <c r="L207" i="7"/>
  <c r="J208" i="7"/>
  <c r="K208" i="7"/>
  <c r="L208" i="7"/>
  <c r="J209" i="7"/>
  <c r="K209" i="7"/>
  <c r="L209" i="7"/>
  <c r="J210" i="7"/>
  <c r="K210" i="7"/>
  <c r="L210" i="7"/>
  <c r="J211" i="7"/>
  <c r="K211" i="7"/>
  <c r="L211" i="7"/>
  <c r="J212" i="7"/>
  <c r="K212" i="7"/>
  <c r="L212" i="7"/>
  <c r="J213" i="7"/>
  <c r="K213" i="7"/>
  <c r="L213" i="7"/>
  <c r="J214" i="7"/>
  <c r="K214" i="7"/>
  <c r="L214" i="7"/>
  <c r="J215" i="7"/>
  <c r="K215" i="7"/>
  <c r="L215" i="7"/>
  <c r="J216" i="7"/>
  <c r="K216" i="7"/>
  <c r="L216" i="7"/>
  <c r="E220" i="7"/>
  <c r="F220" i="7"/>
  <c r="H220" i="7"/>
</calcChain>
</file>

<file path=xl/comments1.xml><?xml version="1.0" encoding="utf-8"?>
<comments xmlns="http://schemas.openxmlformats.org/spreadsheetml/2006/main">
  <authors>
    <author>Preferred Customer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설치현황만있음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설치현황만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설치현황만있음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설치현황만있음
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설치현황만있음
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설치현황만
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설치현황만
</t>
        </r>
      </text>
    </comment>
    <comment ref="H75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설치현황만</t>
        </r>
      </text>
    </comment>
    <comment ref="H95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설치현황만있음
</t>
        </r>
      </text>
    </comment>
    <comment ref="H102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설치현황만
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설치현황만
</t>
        </r>
      </text>
    </comment>
    <comment ref="H121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설치현황만
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설치현황만</t>
        </r>
      </text>
    </comment>
    <comment ref="H137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설치현황만</t>
        </r>
      </text>
    </comment>
    <comment ref="H159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설치현황만</t>
        </r>
      </text>
    </comment>
    <comment ref="H161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삼양식품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원주공장
</t>
        </r>
      </text>
    </comment>
    <comment ref="H166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원주제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 xml:space="preserve">주유소
</t>
        </r>
      </text>
    </comment>
    <comment ref="H195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설치현황만
</t>
        </r>
      </text>
    </comment>
    <comment ref="H205" authorId="0" shapeId="0">
      <text>
        <r>
          <rPr>
            <b/>
            <sz val="9"/>
            <color indexed="81"/>
            <rFont val="Tahoma"/>
            <family val="2"/>
          </rPr>
          <t>Preferred 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설치현황만</t>
        </r>
      </text>
    </comment>
  </commentList>
</comments>
</file>

<file path=xl/sharedStrings.xml><?xml version="1.0" encoding="utf-8"?>
<sst xmlns="http://schemas.openxmlformats.org/spreadsheetml/2006/main" count="1543" uniqueCount="667">
  <si>
    <t>96-1</t>
    <phoneticPr fontId="1" type="noConversion"/>
  </si>
  <si>
    <t>한솔주유소</t>
    <phoneticPr fontId="1" type="noConversion"/>
  </si>
  <si>
    <t>96-2</t>
    <phoneticPr fontId="1" type="noConversion"/>
  </si>
  <si>
    <t>제일주유소</t>
    <phoneticPr fontId="1" type="noConversion"/>
  </si>
  <si>
    <t>96-3</t>
    <phoneticPr fontId="1" type="noConversion"/>
  </si>
  <si>
    <t>96-4</t>
    <phoneticPr fontId="1" type="noConversion"/>
  </si>
  <si>
    <t>남원주유소</t>
    <phoneticPr fontId="1" type="noConversion"/>
  </si>
  <si>
    <t>96-5</t>
    <phoneticPr fontId="1" type="noConversion"/>
  </si>
  <si>
    <t>96-6</t>
    <phoneticPr fontId="1" type="noConversion"/>
  </si>
  <si>
    <t>96-7</t>
    <phoneticPr fontId="1" type="noConversion"/>
  </si>
  <si>
    <t>만종주유소</t>
    <phoneticPr fontId="1" type="noConversion"/>
  </si>
  <si>
    <t>96-9</t>
    <phoneticPr fontId="1" type="noConversion"/>
  </si>
  <si>
    <t>북원주유소</t>
    <phoneticPr fontId="1" type="noConversion"/>
  </si>
  <si>
    <t>96-10</t>
    <phoneticPr fontId="1" type="noConversion"/>
  </si>
  <si>
    <t>태장주유소</t>
    <phoneticPr fontId="1" type="noConversion"/>
  </si>
  <si>
    <t>96-11</t>
    <phoneticPr fontId="1" type="noConversion"/>
  </si>
  <si>
    <t>수암주유소</t>
    <phoneticPr fontId="1" type="noConversion"/>
  </si>
  <si>
    <t>96-12</t>
    <phoneticPr fontId="1" type="noConversion"/>
  </si>
  <si>
    <t>관설주유소</t>
    <phoneticPr fontId="1" type="noConversion"/>
  </si>
  <si>
    <t>96-13</t>
    <phoneticPr fontId="1" type="noConversion"/>
  </si>
  <si>
    <t>국제주유소</t>
    <phoneticPr fontId="1" type="noConversion"/>
  </si>
  <si>
    <t>96-14</t>
    <phoneticPr fontId="1" type="noConversion"/>
  </si>
  <si>
    <t>96-15</t>
    <phoneticPr fontId="1" type="noConversion"/>
  </si>
  <si>
    <t>96-16</t>
    <phoneticPr fontId="1" type="noConversion"/>
  </si>
  <si>
    <t>서곡주유소</t>
    <phoneticPr fontId="1" type="noConversion"/>
  </si>
  <si>
    <t>96-17</t>
    <phoneticPr fontId="1" type="noConversion"/>
  </si>
  <si>
    <t>연세대학교 원주캠퍼스</t>
    <phoneticPr fontId="1" type="noConversion"/>
  </si>
  <si>
    <t>96-18</t>
    <phoneticPr fontId="1" type="noConversion"/>
  </si>
  <si>
    <t>형제주유소</t>
    <phoneticPr fontId="1" type="noConversion"/>
  </si>
  <si>
    <t>96-19</t>
    <phoneticPr fontId="1" type="noConversion"/>
  </si>
  <si>
    <t>대경주유소</t>
    <phoneticPr fontId="1" type="noConversion"/>
  </si>
  <si>
    <t>96-20</t>
    <phoneticPr fontId="1" type="noConversion"/>
  </si>
  <si>
    <t>흥양주유소</t>
    <phoneticPr fontId="1" type="noConversion"/>
  </si>
  <si>
    <t>96-21</t>
    <phoneticPr fontId="1" type="noConversion"/>
  </si>
  <si>
    <t>SK네트웍스㈜영일주유소</t>
    <phoneticPr fontId="1" type="noConversion"/>
  </si>
  <si>
    <t>96-22</t>
    <phoneticPr fontId="1" type="noConversion"/>
  </si>
  <si>
    <t>96-23</t>
    <phoneticPr fontId="1" type="noConversion"/>
  </si>
  <si>
    <t>남송주유소</t>
    <phoneticPr fontId="1" type="noConversion"/>
  </si>
  <si>
    <t>96-24</t>
    <phoneticPr fontId="1" type="noConversion"/>
  </si>
  <si>
    <t>개운주유소</t>
    <phoneticPr fontId="1" type="noConversion"/>
  </si>
  <si>
    <t>96-30</t>
    <phoneticPr fontId="1" type="noConversion"/>
  </si>
  <si>
    <t>96-31</t>
    <phoneticPr fontId="1" type="noConversion"/>
  </si>
  <si>
    <t>국향주유소</t>
    <phoneticPr fontId="1" type="noConversion"/>
  </si>
  <si>
    <t>96-32</t>
    <phoneticPr fontId="1" type="noConversion"/>
  </si>
  <si>
    <t>96-33</t>
    <phoneticPr fontId="1" type="noConversion"/>
  </si>
  <si>
    <t>동명주유소</t>
    <phoneticPr fontId="1" type="noConversion"/>
  </si>
  <si>
    <t>96-34</t>
    <phoneticPr fontId="1" type="noConversion"/>
  </si>
  <si>
    <t>문막농협부론지점주유소</t>
    <phoneticPr fontId="1" type="noConversion"/>
  </si>
  <si>
    <t>96-36</t>
    <phoneticPr fontId="1" type="noConversion"/>
  </si>
  <si>
    <t>㈜만도원주공장</t>
    <phoneticPr fontId="1" type="noConversion"/>
  </si>
  <si>
    <t>96-38</t>
    <phoneticPr fontId="1" type="noConversion"/>
  </si>
  <si>
    <t>태창운수㈜자가주유소</t>
    <phoneticPr fontId="1" type="noConversion"/>
  </si>
  <si>
    <t>96-39</t>
    <phoneticPr fontId="1" type="noConversion"/>
  </si>
  <si>
    <t>명륜주유소</t>
    <phoneticPr fontId="1" type="noConversion"/>
  </si>
  <si>
    <t>96-41</t>
    <phoneticPr fontId="1" type="noConversion"/>
  </si>
  <si>
    <t>평장주유소</t>
    <phoneticPr fontId="1" type="noConversion"/>
  </si>
  <si>
    <t>96-43</t>
    <phoneticPr fontId="1" type="noConversion"/>
  </si>
  <si>
    <t>동신운수㈜우산동자가주유소</t>
    <phoneticPr fontId="1" type="noConversion"/>
  </si>
  <si>
    <t>96-44</t>
    <phoneticPr fontId="1" type="noConversion"/>
  </si>
  <si>
    <t>치악산주유소</t>
    <phoneticPr fontId="1" type="noConversion"/>
  </si>
  <si>
    <t>96-45</t>
    <phoneticPr fontId="1" type="noConversion"/>
  </si>
  <si>
    <t>96-47</t>
    <phoneticPr fontId="1" type="noConversion"/>
  </si>
  <si>
    <t>문막주유소</t>
    <phoneticPr fontId="1" type="noConversion"/>
  </si>
  <si>
    <t>96-48</t>
    <phoneticPr fontId="1" type="noConversion"/>
  </si>
  <si>
    <t>신림주유소</t>
    <phoneticPr fontId="1" type="noConversion"/>
  </si>
  <si>
    <t>96-49</t>
    <phoneticPr fontId="1" type="noConversion"/>
  </si>
  <si>
    <t>㈜삼화유업</t>
    <phoneticPr fontId="1" type="noConversion"/>
  </si>
  <si>
    <t>96-50</t>
    <phoneticPr fontId="1" type="noConversion"/>
  </si>
  <si>
    <t>원주주유소</t>
    <phoneticPr fontId="1" type="noConversion"/>
  </si>
  <si>
    <t>96-51</t>
    <phoneticPr fontId="1" type="noConversion"/>
  </si>
  <si>
    <t>삼양식품㈜원주공장</t>
    <phoneticPr fontId="1" type="noConversion"/>
  </si>
  <si>
    <t>96-52</t>
    <phoneticPr fontId="1" type="noConversion"/>
  </si>
  <si>
    <t>96-53</t>
    <phoneticPr fontId="1" type="noConversion"/>
  </si>
  <si>
    <t>세기주유소</t>
    <phoneticPr fontId="1" type="noConversion"/>
  </si>
  <si>
    <t>96-54</t>
    <phoneticPr fontId="1" type="noConversion"/>
  </si>
  <si>
    <t>96-55</t>
    <phoneticPr fontId="1" type="noConversion"/>
  </si>
  <si>
    <t>SK네트웍스㈜SK평원주유소</t>
    <phoneticPr fontId="1" type="noConversion"/>
  </si>
  <si>
    <t>SK네트웍스㈜강원주유소</t>
    <phoneticPr fontId="1" type="noConversion"/>
  </si>
  <si>
    <t>96-56</t>
    <phoneticPr fontId="1" type="noConversion"/>
  </si>
  <si>
    <t>명륜현대1차아파트관리사무소</t>
    <phoneticPr fontId="1" type="noConversion"/>
  </si>
  <si>
    <t>96-57</t>
    <phoneticPr fontId="1" type="noConversion"/>
  </si>
  <si>
    <t>96-58</t>
    <phoneticPr fontId="1" type="noConversion"/>
  </si>
  <si>
    <t>96-59</t>
    <phoneticPr fontId="1" type="noConversion"/>
  </si>
  <si>
    <t>흥업주유소</t>
    <phoneticPr fontId="1" type="noConversion"/>
  </si>
  <si>
    <t>96-61</t>
    <phoneticPr fontId="1" type="noConversion"/>
  </si>
  <si>
    <t>해태제과식품㈜문막공장</t>
    <phoneticPr fontId="1" type="noConversion"/>
  </si>
  <si>
    <t>96-62</t>
    <phoneticPr fontId="1" type="noConversion"/>
  </si>
  <si>
    <t>㈜케이티엔지 원주제조창</t>
    <phoneticPr fontId="1" type="noConversion"/>
  </si>
  <si>
    <t>96-64</t>
    <phoneticPr fontId="1" type="noConversion"/>
  </si>
  <si>
    <t>96-65</t>
    <phoneticPr fontId="1" type="noConversion"/>
  </si>
  <si>
    <t>유성화학공업㈜</t>
    <phoneticPr fontId="1" type="noConversion"/>
  </si>
  <si>
    <t>96-66</t>
    <phoneticPr fontId="1" type="noConversion"/>
  </si>
  <si>
    <t>삼양판지공업㈜</t>
    <phoneticPr fontId="1" type="noConversion"/>
  </si>
  <si>
    <t>96-67</t>
    <phoneticPr fontId="1" type="noConversion"/>
  </si>
  <si>
    <t>한국주유소</t>
    <phoneticPr fontId="1" type="noConversion"/>
  </si>
  <si>
    <t>96-69</t>
    <phoneticPr fontId="1" type="noConversion"/>
  </si>
  <si>
    <t>96-71</t>
    <phoneticPr fontId="1" type="noConversion"/>
  </si>
  <si>
    <t>우산주유소</t>
    <phoneticPr fontId="1" type="noConversion"/>
  </si>
  <si>
    <t>96-73</t>
    <phoneticPr fontId="1" type="noConversion"/>
  </si>
  <si>
    <t>SK네트웍스㈜SK원주주유소</t>
    <phoneticPr fontId="1" type="noConversion"/>
  </si>
  <si>
    <t>96-74</t>
    <phoneticPr fontId="1" type="noConversion"/>
  </si>
  <si>
    <t>일산주유소</t>
    <phoneticPr fontId="1" type="noConversion"/>
  </si>
  <si>
    <t>96-75</t>
    <phoneticPr fontId="1" type="noConversion"/>
  </si>
  <si>
    <t>㈜뉴하우징 원주 명륜2관리소</t>
    <phoneticPr fontId="1" type="noConversion"/>
  </si>
  <si>
    <t>96-77</t>
    <phoneticPr fontId="1" type="noConversion"/>
  </si>
  <si>
    <t>96-78</t>
    <phoneticPr fontId="1" type="noConversion"/>
  </si>
  <si>
    <t>델파이코리아㈜</t>
    <phoneticPr fontId="1" type="noConversion"/>
  </si>
  <si>
    <t>96-80</t>
    <phoneticPr fontId="1" type="noConversion"/>
  </si>
  <si>
    <t>원주의료원</t>
    <phoneticPr fontId="1" type="noConversion"/>
  </si>
  <si>
    <t>96-81</t>
    <phoneticPr fontId="1" type="noConversion"/>
  </si>
  <si>
    <t>단구주유소</t>
    <phoneticPr fontId="1" type="noConversion"/>
  </si>
  <si>
    <t>96-82</t>
    <phoneticPr fontId="1" type="noConversion"/>
  </si>
  <si>
    <t>96-83</t>
    <phoneticPr fontId="1" type="noConversion"/>
  </si>
  <si>
    <t>광터주유소</t>
    <phoneticPr fontId="1" type="noConversion"/>
  </si>
  <si>
    <t>96-84</t>
    <phoneticPr fontId="1" type="noConversion"/>
  </si>
  <si>
    <t>상지대학교</t>
    <phoneticPr fontId="1" type="noConversion"/>
  </si>
  <si>
    <t>96-85</t>
    <phoneticPr fontId="1" type="noConversion"/>
  </si>
  <si>
    <t>한일주유소</t>
    <phoneticPr fontId="1" type="noConversion"/>
  </si>
  <si>
    <t>96-86</t>
    <phoneticPr fontId="1" type="noConversion"/>
  </si>
  <si>
    <t>태일주유소</t>
    <phoneticPr fontId="1" type="noConversion"/>
  </si>
  <si>
    <t>96-87</t>
    <phoneticPr fontId="1" type="noConversion"/>
  </si>
  <si>
    <t>반계주유소</t>
    <phoneticPr fontId="1" type="noConversion"/>
  </si>
  <si>
    <t>96-91</t>
    <phoneticPr fontId="1" type="noConversion"/>
  </si>
  <si>
    <t>96-92</t>
    <phoneticPr fontId="1" type="noConversion"/>
  </si>
  <si>
    <t>96-93</t>
    <phoneticPr fontId="1" type="noConversion"/>
  </si>
  <si>
    <t>명륜2차 현대아파트</t>
    <phoneticPr fontId="1" type="noConversion"/>
  </si>
  <si>
    <t>96-95</t>
    <phoneticPr fontId="1" type="noConversion"/>
  </si>
  <si>
    <t>96-98</t>
    <phoneticPr fontId="1" type="noConversion"/>
  </si>
  <si>
    <t>삼양식품㈜유가공공장</t>
    <phoneticPr fontId="1" type="noConversion"/>
  </si>
  <si>
    <t>96-99</t>
    <phoneticPr fontId="1" type="noConversion"/>
  </si>
  <si>
    <t>한국도로공사 원주지사</t>
    <phoneticPr fontId="1" type="noConversion"/>
  </si>
  <si>
    <t>96-100</t>
    <phoneticPr fontId="1" type="noConversion"/>
  </si>
  <si>
    <t>96-101</t>
    <phoneticPr fontId="1" type="noConversion"/>
  </si>
  <si>
    <t>귀래주유소</t>
    <phoneticPr fontId="1" type="noConversion"/>
  </si>
  <si>
    <t>96-102</t>
    <phoneticPr fontId="1" type="noConversion"/>
  </si>
  <si>
    <t>매지주유소</t>
    <phoneticPr fontId="1" type="noConversion"/>
  </si>
  <si>
    <t>96-106</t>
    <phoneticPr fontId="1" type="noConversion"/>
  </si>
  <si>
    <t>만낭포주유소</t>
    <phoneticPr fontId="1" type="noConversion"/>
  </si>
  <si>
    <t>96-107</t>
    <phoneticPr fontId="1" type="noConversion"/>
  </si>
  <si>
    <t>뉴-치악산주유소</t>
    <phoneticPr fontId="1" type="noConversion"/>
  </si>
  <si>
    <t>96-108</t>
    <phoneticPr fontId="1" type="noConversion"/>
  </si>
  <si>
    <t>96-109</t>
    <phoneticPr fontId="1" type="noConversion"/>
  </si>
  <si>
    <t>성남주유소</t>
    <phoneticPr fontId="1" type="noConversion"/>
  </si>
  <si>
    <t>96-110</t>
    <phoneticPr fontId="1" type="noConversion"/>
  </si>
  <si>
    <t>96-111</t>
    <phoneticPr fontId="1" type="noConversion"/>
  </si>
  <si>
    <t>현대오일뱅크㈜동원주유소</t>
    <phoneticPr fontId="1" type="noConversion"/>
  </si>
  <si>
    <t>96-114</t>
    <phoneticPr fontId="1" type="noConversion"/>
  </si>
  <si>
    <t>치악파크주유소</t>
    <phoneticPr fontId="1" type="noConversion"/>
  </si>
  <si>
    <t>96-116</t>
    <phoneticPr fontId="1" type="noConversion"/>
  </si>
  <si>
    <t>동국주유소</t>
    <phoneticPr fontId="1" type="noConversion"/>
  </si>
  <si>
    <t>96-117</t>
    <phoneticPr fontId="1" type="noConversion"/>
  </si>
  <si>
    <t>㈜강화아스콘 간현공장</t>
    <phoneticPr fontId="1" type="noConversion"/>
  </si>
  <si>
    <t>96-118</t>
    <phoneticPr fontId="1" type="noConversion"/>
  </si>
  <si>
    <t>강화기업㈜</t>
    <phoneticPr fontId="1" type="noConversion"/>
  </si>
  <si>
    <t>96-122</t>
    <phoneticPr fontId="1" type="noConversion"/>
  </si>
  <si>
    <t>96-125</t>
    <phoneticPr fontId="1" type="noConversion"/>
  </si>
  <si>
    <t>96-126</t>
    <phoneticPr fontId="1" type="noConversion"/>
  </si>
  <si>
    <t>학봉정주유소</t>
    <phoneticPr fontId="1" type="noConversion"/>
  </si>
  <si>
    <t>가운데주유소</t>
    <phoneticPr fontId="1" type="noConversion"/>
  </si>
  <si>
    <t>96-128</t>
    <phoneticPr fontId="1" type="noConversion"/>
  </si>
  <si>
    <t>강산주유소</t>
    <phoneticPr fontId="1" type="noConversion"/>
  </si>
  <si>
    <t>96-129</t>
    <phoneticPr fontId="1" type="noConversion"/>
  </si>
  <si>
    <t>96-130</t>
    <phoneticPr fontId="1" type="noConversion"/>
  </si>
  <si>
    <t>96-131</t>
    <phoneticPr fontId="1" type="noConversion"/>
  </si>
  <si>
    <t>㈜성우 오토파워주유소</t>
    <phoneticPr fontId="1" type="noConversion"/>
  </si>
  <si>
    <t>무실주유소</t>
    <phoneticPr fontId="1" type="noConversion"/>
  </si>
  <si>
    <t>보라매주유소</t>
    <phoneticPr fontId="1" type="noConversion"/>
  </si>
  <si>
    <t>96-127(127)</t>
    <phoneticPr fontId="1" type="noConversion"/>
  </si>
  <si>
    <t>97-3(134)</t>
    <phoneticPr fontId="1" type="noConversion"/>
  </si>
  <si>
    <t>97-4(135)</t>
    <phoneticPr fontId="1" type="noConversion"/>
  </si>
  <si>
    <t>97-5(136)</t>
    <phoneticPr fontId="1" type="noConversion"/>
  </si>
  <si>
    <t>현대오일뱅크㈜연세주유소</t>
    <phoneticPr fontId="1" type="noConversion"/>
  </si>
  <si>
    <t>97-6(137)</t>
    <phoneticPr fontId="1" type="noConversion"/>
  </si>
  <si>
    <t>SK네트웍스㈜삼한주유소</t>
    <phoneticPr fontId="1" type="noConversion"/>
  </si>
  <si>
    <t>97-7(138)</t>
    <phoneticPr fontId="1" type="noConversion"/>
  </si>
  <si>
    <t>㈜대현유통 문막(하)주유소</t>
    <phoneticPr fontId="1" type="noConversion"/>
  </si>
  <si>
    <t>97-8(139)</t>
    <phoneticPr fontId="1" type="noConversion"/>
  </si>
  <si>
    <t>㈜대현유통 문막(상)주유소</t>
    <phoneticPr fontId="1" type="noConversion"/>
  </si>
  <si>
    <t>97-9(140)</t>
    <phoneticPr fontId="1" type="noConversion"/>
  </si>
  <si>
    <t>청원주유소</t>
    <phoneticPr fontId="1" type="noConversion"/>
  </si>
  <si>
    <t>97-10(141)</t>
    <phoneticPr fontId="1" type="noConversion"/>
  </si>
  <si>
    <t>97-11(142)</t>
    <phoneticPr fontId="1" type="noConversion"/>
  </si>
  <si>
    <t>육군제7639부대</t>
    <phoneticPr fontId="1" type="noConversion"/>
  </si>
  <si>
    <t>97-12(143)</t>
    <phoneticPr fontId="1" type="noConversion"/>
  </si>
  <si>
    <t>97-13(144)</t>
    <phoneticPr fontId="1" type="noConversion"/>
  </si>
  <si>
    <t>㈜원주엔지니어링</t>
    <phoneticPr fontId="1" type="noConversion"/>
  </si>
  <si>
    <t>97-14(145)</t>
    <phoneticPr fontId="1" type="noConversion"/>
  </si>
  <si>
    <t>98-1(146)</t>
    <phoneticPr fontId="1" type="noConversion"/>
  </si>
  <si>
    <t>단계석유판매소</t>
    <phoneticPr fontId="1" type="noConversion"/>
  </si>
  <si>
    <t>98-2(147)</t>
    <phoneticPr fontId="1" type="noConversion"/>
  </si>
  <si>
    <t>98-3(148)</t>
    <phoneticPr fontId="1" type="noConversion"/>
  </si>
  <si>
    <t>일진석유</t>
    <phoneticPr fontId="1" type="noConversion"/>
  </si>
  <si>
    <t>98-4(149)</t>
    <phoneticPr fontId="1" type="noConversion"/>
  </si>
  <si>
    <t>육군제1936부대</t>
    <phoneticPr fontId="1" type="noConversion"/>
  </si>
  <si>
    <t>98-5(150)</t>
    <phoneticPr fontId="1" type="noConversion"/>
  </si>
  <si>
    <t>98-6(151)</t>
    <phoneticPr fontId="1" type="noConversion"/>
  </si>
  <si>
    <t>육군제5897부대</t>
    <phoneticPr fontId="1" type="noConversion"/>
  </si>
  <si>
    <t>98-7(152)</t>
    <phoneticPr fontId="1" type="noConversion"/>
  </si>
  <si>
    <t>98-8(153)</t>
    <phoneticPr fontId="1" type="noConversion"/>
  </si>
  <si>
    <t>98-9(154)</t>
    <phoneticPr fontId="1" type="noConversion"/>
  </si>
  <si>
    <t>대한석유</t>
    <phoneticPr fontId="1" type="noConversion"/>
  </si>
  <si>
    <t>만종석유판매소</t>
    <phoneticPr fontId="1" type="noConversion"/>
  </si>
  <si>
    <t>톨게이트주유소</t>
    <phoneticPr fontId="1" type="noConversion"/>
  </si>
  <si>
    <t>요동주유소</t>
    <phoneticPr fontId="1" type="noConversion"/>
  </si>
  <si>
    <t>두준석유</t>
    <phoneticPr fontId="1" type="noConversion"/>
  </si>
  <si>
    <t>역전석유</t>
    <phoneticPr fontId="1" type="noConversion"/>
  </si>
  <si>
    <t>98-13</t>
    <phoneticPr fontId="1" type="noConversion"/>
  </si>
  <si>
    <t>98-14</t>
    <phoneticPr fontId="1" type="noConversion"/>
  </si>
  <si>
    <t>98-15</t>
    <phoneticPr fontId="1" type="noConversion"/>
  </si>
  <si>
    <t>98-16</t>
    <phoneticPr fontId="1" type="noConversion"/>
  </si>
  <si>
    <t>98-17</t>
    <phoneticPr fontId="1" type="noConversion"/>
  </si>
  <si>
    <t>162</t>
    <phoneticPr fontId="1" type="noConversion"/>
  </si>
  <si>
    <t>163</t>
    <phoneticPr fontId="1" type="noConversion"/>
  </si>
  <si>
    <t>미림주유소</t>
    <phoneticPr fontId="1" type="noConversion"/>
  </si>
  <si>
    <t>164</t>
    <phoneticPr fontId="1" type="noConversion"/>
  </si>
  <si>
    <t>다문주유소</t>
    <phoneticPr fontId="1" type="noConversion"/>
  </si>
  <si>
    <t>165</t>
    <phoneticPr fontId="1" type="noConversion"/>
  </si>
  <si>
    <t>166</t>
    <phoneticPr fontId="1" type="noConversion"/>
  </si>
  <si>
    <t>대원석유</t>
    <phoneticPr fontId="1" type="noConversion"/>
  </si>
  <si>
    <t>167</t>
    <phoneticPr fontId="1" type="noConversion"/>
  </si>
  <si>
    <t>168</t>
    <phoneticPr fontId="1" type="noConversion"/>
  </si>
  <si>
    <t>원주에너지</t>
    <phoneticPr fontId="1" type="noConversion"/>
  </si>
  <si>
    <t>169</t>
    <phoneticPr fontId="1" type="noConversion"/>
  </si>
  <si>
    <t>170</t>
    <phoneticPr fontId="1" type="noConversion"/>
  </si>
  <si>
    <t>172</t>
    <phoneticPr fontId="1" type="noConversion"/>
  </si>
  <si>
    <t>서울주유소</t>
    <phoneticPr fontId="1" type="noConversion"/>
  </si>
  <si>
    <t>173</t>
    <phoneticPr fontId="1" type="noConversion"/>
  </si>
  <si>
    <t>신흥강변주유소</t>
    <phoneticPr fontId="1" type="noConversion"/>
  </si>
  <si>
    <t>174</t>
    <phoneticPr fontId="1" type="noConversion"/>
  </si>
  <si>
    <t>175</t>
    <phoneticPr fontId="1" type="noConversion"/>
  </si>
  <si>
    <t>육군제2635부대</t>
    <phoneticPr fontId="1" type="noConversion"/>
  </si>
  <si>
    <t>176</t>
    <phoneticPr fontId="1" type="noConversion"/>
  </si>
  <si>
    <t>177</t>
    <phoneticPr fontId="1" type="noConversion"/>
  </si>
  <si>
    <t>178</t>
    <phoneticPr fontId="1" type="noConversion"/>
  </si>
  <si>
    <t>179</t>
    <phoneticPr fontId="1" type="noConversion"/>
  </si>
  <si>
    <t>180</t>
    <phoneticPr fontId="1" type="noConversion"/>
  </si>
  <si>
    <t>181</t>
    <phoneticPr fontId="1" type="noConversion"/>
  </si>
  <si>
    <t>육군제7812부대</t>
    <phoneticPr fontId="1" type="noConversion"/>
  </si>
  <si>
    <t>182</t>
    <phoneticPr fontId="1" type="noConversion"/>
  </si>
  <si>
    <t>183</t>
    <phoneticPr fontId="1" type="noConversion"/>
  </si>
  <si>
    <t>고구려주유소</t>
    <phoneticPr fontId="1" type="noConversion"/>
  </si>
  <si>
    <t>185</t>
    <phoneticPr fontId="1" type="noConversion"/>
  </si>
  <si>
    <t>㈜강원개발</t>
    <phoneticPr fontId="1" type="noConversion"/>
  </si>
  <si>
    <t>186</t>
    <phoneticPr fontId="1" type="noConversion"/>
  </si>
  <si>
    <t>188</t>
    <phoneticPr fontId="1" type="noConversion"/>
  </si>
  <si>
    <t>남원주농협주유소</t>
    <phoneticPr fontId="1" type="noConversion"/>
  </si>
  <si>
    <t>189</t>
    <phoneticPr fontId="1" type="noConversion"/>
  </si>
  <si>
    <t>원주고속버스터미널</t>
    <phoneticPr fontId="1" type="noConversion"/>
  </si>
  <si>
    <t>190</t>
    <phoneticPr fontId="1" type="noConversion"/>
  </si>
  <si>
    <t>191</t>
    <phoneticPr fontId="1" type="noConversion"/>
  </si>
  <si>
    <t>㈜광동유통 원주(하)주유소</t>
    <phoneticPr fontId="1" type="noConversion"/>
  </si>
  <si>
    <t>192</t>
    <phoneticPr fontId="1" type="noConversion"/>
  </si>
  <si>
    <t>㈜광동유통 원주(상)주유소</t>
    <phoneticPr fontId="1" type="noConversion"/>
  </si>
  <si>
    <t>193</t>
    <phoneticPr fontId="1" type="noConversion"/>
  </si>
  <si>
    <t>하나주유소</t>
    <phoneticPr fontId="1" type="noConversion"/>
  </si>
  <si>
    <t>194</t>
    <phoneticPr fontId="1" type="noConversion"/>
  </si>
  <si>
    <t>건오일㈜저장소</t>
    <phoneticPr fontId="1" type="noConversion"/>
  </si>
  <si>
    <t>196</t>
    <phoneticPr fontId="1" type="noConversion"/>
  </si>
  <si>
    <t>문막농협주유소</t>
    <phoneticPr fontId="1" type="noConversion"/>
  </si>
  <si>
    <t>198</t>
    <phoneticPr fontId="1" type="noConversion"/>
  </si>
  <si>
    <t>양궁장주유소</t>
    <phoneticPr fontId="1" type="noConversion"/>
  </si>
  <si>
    <t>203</t>
    <phoneticPr fontId="1" type="noConversion"/>
  </si>
  <si>
    <t>건오일㈜원주101주유소</t>
    <phoneticPr fontId="1" type="noConversion"/>
  </si>
  <si>
    <t>204</t>
    <phoneticPr fontId="1" type="noConversion"/>
  </si>
  <si>
    <t>205</t>
    <phoneticPr fontId="1" type="noConversion"/>
  </si>
  <si>
    <t>강변주유소</t>
    <phoneticPr fontId="1" type="noConversion"/>
  </si>
  <si>
    <t>206</t>
    <phoneticPr fontId="1" type="noConversion"/>
  </si>
  <si>
    <t>207</t>
    <phoneticPr fontId="1" type="noConversion"/>
  </si>
  <si>
    <t>원주103주유소</t>
    <phoneticPr fontId="1" type="noConversion"/>
  </si>
  <si>
    <t>208</t>
    <phoneticPr fontId="1" type="noConversion"/>
  </si>
  <si>
    <t>원주105주유소</t>
    <phoneticPr fontId="1" type="noConversion"/>
  </si>
  <si>
    <t>209</t>
    <phoneticPr fontId="1" type="noConversion"/>
  </si>
  <si>
    <t>210</t>
    <phoneticPr fontId="1" type="noConversion"/>
  </si>
  <si>
    <t>건오일㈜원주107주유소</t>
    <phoneticPr fontId="1" type="noConversion"/>
  </si>
  <si>
    <t>212</t>
    <phoneticPr fontId="1" type="noConversion"/>
  </si>
  <si>
    <t>213</t>
    <phoneticPr fontId="1" type="noConversion"/>
  </si>
  <si>
    <t>214</t>
    <phoneticPr fontId="1" type="noConversion"/>
  </si>
  <si>
    <t>강원산업㈜</t>
    <phoneticPr fontId="1" type="noConversion"/>
  </si>
  <si>
    <t>215</t>
    <phoneticPr fontId="1" type="noConversion"/>
  </si>
  <si>
    <t>217</t>
    <phoneticPr fontId="1" type="noConversion"/>
  </si>
  <si>
    <t>동진주유소</t>
    <phoneticPr fontId="1" type="noConversion"/>
  </si>
  <si>
    <t>218</t>
    <phoneticPr fontId="1" type="noConversion"/>
  </si>
  <si>
    <t>평천주유소</t>
    <phoneticPr fontId="1" type="noConversion"/>
  </si>
  <si>
    <t>219</t>
    <phoneticPr fontId="1" type="noConversion"/>
  </si>
  <si>
    <t>220</t>
    <phoneticPr fontId="1" type="noConversion"/>
  </si>
  <si>
    <t>SK만종주유소</t>
    <phoneticPr fontId="1" type="noConversion"/>
  </si>
  <si>
    <t>221</t>
    <phoneticPr fontId="1" type="noConversion"/>
  </si>
  <si>
    <t>육군제3296부대</t>
    <phoneticPr fontId="1" type="noConversion"/>
  </si>
  <si>
    <t>222</t>
    <phoneticPr fontId="1" type="noConversion"/>
  </si>
  <si>
    <t>희망주유소</t>
    <phoneticPr fontId="1" type="noConversion"/>
  </si>
  <si>
    <t>223</t>
    <phoneticPr fontId="1" type="noConversion"/>
  </si>
  <si>
    <t>㈜강원금속</t>
    <phoneticPr fontId="1" type="noConversion"/>
  </si>
  <si>
    <t>224</t>
    <phoneticPr fontId="1" type="noConversion"/>
  </si>
  <si>
    <t>남부에너지</t>
    <phoneticPr fontId="1" type="noConversion"/>
  </si>
  <si>
    <t>226</t>
    <phoneticPr fontId="1" type="noConversion"/>
  </si>
  <si>
    <t>대경석유</t>
    <phoneticPr fontId="1" type="noConversion"/>
  </si>
  <si>
    <t>227</t>
    <phoneticPr fontId="1" type="noConversion"/>
  </si>
  <si>
    <t>㈜갈현에너지 서원주주유소</t>
    <phoneticPr fontId="1" type="noConversion"/>
  </si>
  <si>
    <t>228</t>
    <phoneticPr fontId="1" type="noConversion"/>
  </si>
  <si>
    <t>㈜갈현에너지 서원주저유소</t>
    <phoneticPr fontId="1" type="noConversion"/>
  </si>
  <si>
    <t>229</t>
    <phoneticPr fontId="1" type="noConversion"/>
  </si>
  <si>
    <t>제이에스정유㈜원주지점</t>
    <phoneticPr fontId="1" type="noConversion"/>
  </si>
  <si>
    <t>230</t>
    <phoneticPr fontId="1" type="noConversion"/>
  </si>
  <si>
    <t>원주신영주유소</t>
    <phoneticPr fontId="1" type="noConversion"/>
  </si>
  <si>
    <t>231</t>
    <phoneticPr fontId="1" type="noConversion"/>
  </si>
  <si>
    <t>232</t>
    <phoneticPr fontId="1" type="noConversion"/>
  </si>
  <si>
    <t>부원주유소</t>
    <phoneticPr fontId="1" type="noConversion"/>
  </si>
  <si>
    <t>233</t>
    <phoneticPr fontId="1" type="noConversion"/>
  </si>
  <si>
    <t>신진주유소</t>
    <phoneticPr fontId="1" type="noConversion"/>
  </si>
  <si>
    <t>KT원주지사</t>
    <phoneticPr fontId="1" type="noConversion"/>
  </si>
  <si>
    <t>신고
번호</t>
    <phoneticPr fontId="1" type="noConversion"/>
  </si>
  <si>
    <t>업체명</t>
    <phoneticPr fontId="1" type="noConversion"/>
  </si>
  <si>
    <t>서원주주유소</t>
    <phoneticPr fontId="1" type="noConversion"/>
  </si>
  <si>
    <t>현대오일뱅크㈜부광주유소</t>
    <phoneticPr fontId="1" type="noConversion"/>
  </si>
  <si>
    <t>동국석유㈜</t>
    <phoneticPr fontId="1" type="noConversion"/>
  </si>
  <si>
    <t>234</t>
    <phoneticPr fontId="1" type="noConversion"/>
  </si>
  <si>
    <t>(주)한솔개발</t>
    <phoneticPr fontId="1" type="noConversion"/>
  </si>
  <si>
    <t>굿오일네트워크㈜</t>
    <phoneticPr fontId="1" type="noConversion"/>
  </si>
  <si>
    <t>235</t>
    <phoneticPr fontId="1" type="noConversion"/>
  </si>
  <si>
    <t>원주톨게이트주유소</t>
    <phoneticPr fontId="1" type="noConversion"/>
  </si>
  <si>
    <t>강원에너지</t>
    <phoneticPr fontId="1" type="noConversion"/>
  </si>
  <si>
    <t>특정 토양오염 관리대상 시설 현황</t>
    <phoneticPr fontId="1" type="noConversion"/>
  </si>
  <si>
    <t>윤활주유소</t>
    <phoneticPr fontId="1" type="noConversion"/>
  </si>
  <si>
    <t>한라대학교</t>
    <phoneticPr fontId="1" type="noConversion"/>
  </si>
  <si>
    <t>236</t>
    <phoneticPr fontId="1" type="noConversion"/>
  </si>
  <si>
    <t>237</t>
    <phoneticPr fontId="1" type="noConversion"/>
  </si>
  <si>
    <t>가나주유소</t>
    <phoneticPr fontId="1" type="noConversion"/>
  </si>
  <si>
    <t>97-2(133)</t>
    <phoneticPr fontId="1" type="noConversion"/>
  </si>
  <si>
    <t>㈜케이씨씨 문막공장</t>
    <phoneticPr fontId="1" type="noConversion"/>
  </si>
  <si>
    <t>㈜이래화학 원주공장</t>
    <phoneticPr fontId="1" type="noConversion"/>
  </si>
  <si>
    <t>㈜대금전기</t>
    <phoneticPr fontId="1" type="noConversion"/>
  </si>
  <si>
    <t>238</t>
    <phoneticPr fontId="1" type="noConversion"/>
  </si>
  <si>
    <t>학성주유소</t>
    <phoneticPr fontId="1" type="noConversion"/>
  </si>
  <si>
    <t>239</t>
    <phoneticPr fontId="1" type="noConversion"/>
  </si>
  <si>
    <t>행복가득주유소</t>
    <phoneticPr fontId="1" type="noConversion"/>
  </si>
  <si>
    <t>가나크린테크</t>
    <phoneticPr fontId="1" type="noConversion"/>
  </si>
  <si>
    <t>장원석유</t>
    <phoneticPr fontId="1" type="noConversion"/>
  </si>
  <si>
    <t>GS칼텍스(주)중앙주유소</t>
    <phoneticPr fontId="1" type="noConversion"/>
  </si>
  <si>
    <t>㈜참존 원주공장</t>
    <phoneticPr fontId="1" type="noConversion"/>
  </si>
  <si>
    <t>삼양식품㈜원주공장 기숙사</t>
    <phoneticPr fontId="1" type="noConversion"/>
  </si>
  <si>
    <t>천룡주유소</t>
    <phoneticPr fontId="1" type="noConversion"/>
  </si>
  <si>
    <t>안국상사㈜원주지점(구.안국주유소)</t>
    <phoneticPr fontId="1" type="noConversion"/>
  </si>
  <si>
    <t>육군7포병여단1200-1사격대</t>
    <phoneticPr fontId="1" type="noConversion"/>
  </si>
  <si>
    <t>(주) 에스케이엠 원주공장</t>
    <phoneticPr fontId="1" type="noConversion"/>
  </si>
  <si>
    <t>240</t>
    <phoneticPr fontId="1" type="noConversion"/>
  </si>
  <si>
    <t>공군제8전투비행단</t>
    <phoneticPr fontId="1" type="noConversion"/>
  </si>
  <si>
    <t>241</t>
    <phoneticPr fontId="1" type="noConversion"/>
  </si>
  <si>
    <t>안창주유소</t>
    <phoneticPr fontId="1" type="noConversion"/>
  </si>
  <si>
    <t>242</t>
    <phoneticPr fontId="1" type="noConversion"/>
  </si>
  <si>
    <t>씨모오일㈜</t>
    <phoneticPr fontId="1" type="noConversion"/>
  </si>
  <si>
    <t>243</t>
    <phoneticPr fontId="1" type="noConversion"/>
  </si>
  <si>
    <t>진운주유소</t>
    <phoneticPr fontId="1" type="noConversion"/>
  </si>
  <si>
    <t>244</t>
    <phoneticPr fontId="1" type="noConversion"/>
  </si>
  <si>
    <t>명성기공(합자)</t>
    <phoneticPr fontId="1" type="noConversion"/>
  </si>
  <si>
    <t>245</t>
    <phoneticPr fontId="1" type="noConversion"/>
  </si>
  <si>
    <t>중부신대한정유산업㈜</t>
    <phoneticPr fontId="1" type="noConversion"/>
  </si>
  <si>
    <t>GS칼텍스(주)세양주유소</t>
    <phoneticPr fontId="1" type="noConversion"/>
  </si>
  <si>
    <t>SK에너지주식회사</t>
    <phoneticPr fontId="1" type="noConversion"/>
  </si>
  <si>
    <t>금강주유소</t>
    <phoneticPr fontId="1" type="noConversion"/>
  </si>
  <si>
    <t>이오석유</t>
    <phoneticPr fontId="1" type="noConversion"/>
  </si>
  <si>
    <t>246</t>
    <phoneticPr fontId="1" type="noConversion"/>
  </si>
  <si>
    <t>㈜세화에너지</t>
    <phoneticPr fontId="1" type="noConversion"/>
  </si>
  <si>
    <t>96-26</t>
    <phoneticPr fontId="1" type="noConversion"/>
  </si>
  <si>
    <t>SK네트웍스㈜</t>
    <phoneticPr fontId="1" type="noConversion"/>
  </si>
  <si>
    <t>247</t>
    <phoneticPr fontId="1" type="noConversion"/>
  </si>
  <si>
    <t>㈜삼표</t>
    <phoneticPr fontId="1" type="noConversion"/>
  </si>
  <si>
    <t>248</t>
    <phoneticPr fontId="1" type="noConversion"/>
  </si>
  <si>
    <t>대흥석유</t>
    <phoneticPr fontId="1" type="noConversion"/>
  </si>
  <si>
    <t>249</t>
    <phoneticPr fontId="1" type="noConversion"/>
  </si>
  <si>
    <t>행운주유소</t>
    <phoneticPr fontId="1" type="noConversion"/>
  </si>
  <si>
    <t>㈜부강오일직영정지뜰주유소</t>
    <phoneticPr fontId="1" type="noConversion"/>
  </si>
  <si>
    <t>250</t>
    <phoneticPr fontId="1" type="noConversion"/>
  </si>
  <si>
    <t>정상주유소</t>
    <phoneticPr fontId="1" type="noConversion"/>
  </si>
  <si>
    <t>251</t>
    <phoneticPr fontId="1" type="noConversion"/>
  </si>
  <si>
    <t>연아주유소</t>
    <phoneticPr fontId="1" type="noConversion"/>
  </si>
  <si>
    <t>호랑이주유소</t>
    <phoneticPr fontId="1" type="noConversion"/>
  </si>
  <si>
    <t>252</t>
    <phoneticPr fontId="1" type="noConversion"/>
  </si>
  <si>
    <t>㈜강원수지</t>
    <phoneticPr fontId="1" type="noConversion"/>
  </si>
  <si>
    <t>253</t>
    <phoneticPr fontId="1" type="noConversion"/>
  </si>
  <si>
    <t>태양석유</t>
    <phoneticPr fontId="1" type="noConversion"/>
  </si>
  <si>
    <t>254</t>
    <phoneticPr fontId="1" type="noConversion"/>
  </si>
  <si>
    <t>동신운수㈜관설동</t>
    <phoneticPr fontId="1" type="noConversion"/>
  </si>
  <si>
    <t>SK네트웍스(주)단계주유소</t>
    <phoneticPr fontId="1" type="noConversion"/>
  </si>
  <si>
    <t>진성에너지</t>
    <phoneticPr fontId="1" type="noConversion"/>
  </si>
  <si>
    <t>GS칼텍스(주)서원주유소</t>
    <phoneticPr fontId="1" type="noConversion"/>
  </si>
  <si>
    <t>255</t>
    <phoneticPr fontId="1" type="noConversion"/>
  </si>
  <si>
    <t>SK네트웍스㈜봉화산주유소</t>
    <phoneticPr fontId="1" type="noConversion"/>
  </si>
  <si>
    <t>강원레저개발㈜</t>
    <phoneticPr fontId="1" type="noConversion"/>
  </si>
  <si>
    <t>육군제6612부대(11통신단112대대)</t>
    <phoneticPr fontId="1" type="noConversion"/>
  </si>
  <si>
    <t>육군제5378부대(군직 1군지사본부대)</t>
    <phoneticPr fontId="1" type="noConversion"/>
  </si>
  <si>
    <t>제1군사령부 본부사령실(수송대)</t>
    <phoneticPr fontId="1" type="noConversion"/>
  </si>
  <si>
    <t>육군제3139부대(36사단정비대대)</t>
    <phoneticPr fontId="1" type="noConversion"/>
  </si>
  <si>
    <t>섬강주유소</t>
    <phoneticPr fontId="1" type="noConversion"/>
  </si>
  <si>
    <t>STX에너지㈜</t>
    <phoneticPr fontId="1" type="noConversion"/>
  </si>
  <si>
    <t>GS칼텍스(주)구곡주유소</t>
    <phoneticPr fontId="1" type="noConversion"/>
  </si>
  <si>
    <t>256</t>
    <phoneticPr fontId="1" type="noConversion"/>
  </si>
  <si>
    <t>현대모비스㈜강원사업소</t>
    <phoneticPr fontId="1" type="noConversion"/>
  </si>
  <si>
    <t>GS칼텍스(주)그린주유소</t>
    <phoneticPr fontId="1" type="noConversion"/>
  </si>
  <si>
    <t>엘지연합석유</t>
    <phoneticPr fontId="1" type="noConversion"/>
  </si>
  <si>
    <t>257</t>
    <phoneticPr fontId="1" type="noConversion"/>
  </si>
  <si>
    <t>영서윤활유</t>
    <phoneticPr fontId="1" type="noConversion"/>
  </si>
  <si>
    <t>㈜테라윈프린팅</t>
    <phoneticPr fontId="1" type="noConversion"/>
  </si>
  <si>
    <t>원주시 환경자원사업소</t>
    <phoneticPr fontId="1" type="noConversion"/>
  </si>
  <si>
    <t>수정주유소</t>
    <phoneticPr fontId="1" type="noConversion"/>
  </si>
  <si>
    <t>유원주유소</t>
    <phoneticPr fontId="1" type="noConversion"/>
  </si>
  <si>
    <t>이천주유소</t>
    <phoneticPr fontId="1" type="noConversion"/>
  </si>
  <si>
    <t>258</t>
    <phoneticPr fontId="1" type="noConversion"/>
  </si>
  <si>
    <t>원주윤활유</t>
    <phoneticPr fontId="1" type="noConversion"/>
  </si>
  <si>
    <t>259</t>
    <phoneticPr fontId="1" type="noConversion"/>
  </si>
  <si>
    <t>삼성윤활유</t>
    <phoneticPr fontId="1" type="noConversion"/>
  </si>
  <si>
    <t>260</t>
    <phoneticPr fontId="1" type="noConversion"/>
  </si>
  <si>
    <t>㈜덕원산업</t>
    <phoneticPr fontId="1" type="noConversion"/>
  </si>
  <si>
    <t>청솔에너지</t>
    <phoneticPr fontId="1" type="noConversion"/>
  </si>
  <si>
    <t>공항주유소</t>
    <phoneticPr fontId="1" type="noConversion"/>
  </si>
  <si>
    <t>261</t>
    <phoneticPr fontId="1" type="noConversion"/>
  </si>
  <si>
    <t>나눔주유소</t>
    <phoneticPr fontId="1" type="noConversion"/>
  </si>
  <si>
    <t>에이티알넷㈜원주주유소</t>
    <phoneticPr fontId="1" type="noConversion"/>
  </si>
  <si>
    <t>262</t>
    <phoneticPr fontId="1" type="noConversion"/>
  </si>
  <si>
    <t>한일전기㈜</t>
    <phoneticPr fontId="1" type="noConversion"/>
  </si>
  <si>
    <t>치악(부산)주유소</t>
    <phoneticPr fontId="1" type="noConversion"/>
  </si>
  <si>
    <t>치악(춘천)주유소</t>
    <phoneticPr fontId="1" type="noConversion"/>
  </si>
  <si>
    <r>
      <t xml:space="preserve">삼원주유소
</t>
    </r>
    <r>
      <rPr>
        <b/>
        <sz val="10"/>
        <color indexed="10"/>
        <rFont val="돋움"/>
        <family val="3"/>
        <charset val="129"/>
      </rPr>
      <t>(09.02.16.부터 영업부진으로 휴지)</t>
    </r>
    <phoneticPr fontId="1" type="noConversion"/>
  </si>
  <si>
    <t>부영산업㈜</t>
    <phoneticPr fontId="1" type="noConversion"/>
  </si>
  <si>
    <t>행운명륜3주공아파트관리소</t>
    <phoneticPr fontId="1" type="noConversion"/>
  </si>
  <si>
    <t>SK네트웍스㈜강원주유소
(08.06.24. 휴업신청)</t>
    <phoneticPr fontId="1" type="noConversion"/>
  </si>
  <si>
    <r>
      <t xml:space="preserve">대흥석유
</t>
    </r>
    <r>
      <rPr>
        <b/>
        <sz val="9"/>
        <color indexed="10"/>
        <rFont val="돋움"/>
        <family val="3"/>
        <charset val="129"/>
      </rPr>
      <t>(2008.10.10휴업)</t>
    </r>
    <phoneticPr fontId="1" type="noConversion"/>
  </si>
  <si>
    <t>강릉원주대학교 문화산업대</t>
    <phoneticPr fontId="1" type="noConversion"/>
  </si>
  <si>
    <r>
      <t xml:space="preserve">㈜원산
</t>
    </r>
    <r>
      <rPr>
        <b/>
        <sz val="12"/>
        <color indexed="10"/>
        <rFont val="돋움"/>
        <family val="3"/>
        <charset val="129"/>
      </rPr>
      <t>(2009.3.13~직권휴지-관계인소재불명,연락두절)</t>
    </r>
    <phoneticPr fontId="1" type="noConversion"/>
  </si>
  <si>
    <r>
      <rPr>
        <b/>
        <sz val="12"/>
        <rFont val="돋움"/>
        <family val="3"/>
        <charset val="129"/>
      </rPr>
      <t>㈜원산</t>
    </r>
    <r>
      <rPr>
        <b/>
        <sz val="12"/>
        <color indexed="55"/>
        <rFont val="돋움"/>
        <family val="3"/>
        <charset val="129"/>
      </rPr>
      <t xml:space="preserve">
</t>
    </r>
    <r>
      <rPr>
        <b/>
        <sz val="12"/>
        <color indexed="10"/>
        <rFont val="돋움"/>
        <family val="3"/>
        <charset val="129"/>
      </rPr>
      <t>(2009.3.13~직권휴지-관계인소재불명,연락두절)</t>
    </r>
    <phoneticPr fontId="1" type="noConversion"/>
  </si>
  <si>
    <t>주</t>
    <phoneticPr fontId="1" type="noConversion"/>
  </si>
  <si>
    <t>산</t>
    <phoneticPr fontId="1" type="noConversion"/>
  </si>
  <si>
    <t>기</t>
    <phoneticPr fontId="1" type="noConversion"/>
  </si>
  <si>
    <t>분류</t>
    <phoneticPr fontId="1" type="noConversion"/>
  </si>
  <si>
    <t>총업체수</t>
    <phoneticPr fontId="1" type="noConversion"/>
  </si>
  <si>
    <t>주유소</t>
    <phoneticPr fontId="1" type="noConversion"/>
  </si>
  <si>
    <t>산업시설</t>
    <phoneticPr fontId="1" type="noConversion"/>
  </si>
  <si>
    <t>한국에너지</t>
    <phoneticPr fontId="1" type="noConversion"/>
  </si>
  <si>
    <t>기</t>
  </si>
  <si>
    <t>완공검사일</t>
    <phoneticPr fontId="1" type="noConversion"/>
  </si>
  <si>
    <t>지번주소</t>
    <phoneticPr fontId="1" type="noConversion"/>
  </si>
  <si>
    <t>상호</t>
    <phoneticPr fontId="1" type="noConversion"/>
  </si>
  <si>
    <t>도로명주소</t>
    <phoneticPr fontId="1" type="noConversion"/>
  </si>
  <si>
    <t>비고</t>
    <phoneticPr fontId="1" type="noConversion"/>
  </si>
  <si>
    <t>검사년도</t>
    <phoneticPr fontId="1" type="noConversion"/>
  </si>
  <si>
    <t>검사년도</t>
    <phoneticPr fontId="1" type="noConversion"/>
  </si>
  <si>
    <t>제일주유소</t>
    <phoneticPr fontId="1" type="noConversion"/>
  </si>
  <si>
    <t>서곡주유소</t>
    <phoneticPr fontId="1" type="noConversion"/>
  </si>
  <si>
    <t>대경주유소</t>
    <phoneticPr fontId="1" type="noConversion"/>
  </si>
  <si>
    <t>㈜만남이엔지 영일주유소</t>
    <phoneticPr fontId="1" type="noConversion"/>
  </si>
  <si>
    <t>중앙주유소</t>
    <phoneticPr fontId="1" type="noConversion"/>
  </si>
  <si>
    <t>유성씨앤에프㈜</t>
    <phoneticPr fontId="1" type="noConversion"/>
  </si>
  <si>
    <t>한국주유소</t>
    <phoneticPr fontId="1" type="noConversion"/>
  </si>
  <si>
    <t>상지대학교</t>
    <phoneticPr fontId="1" type="noConversion"/>
  </si>
  <si>
    <t>주식회사 참좋은에너지</t>
    <phoneticPr fontId="1" type="noConversion"/>
  </si>
  <si>
    <t>강동에너지</t>
    <phoneticPr fontId="1" type="noConversion"/>
  </si>
  <si>
    <t>신림농협주유소</t>
    <phoneticPr fontId="1" type="noConversion"/>
  </si>
  <si>
    <t>㈜KCC문막공장</t>
    <phoneticPr fontId="1" type="noConversion"/>
  </si>
  <si>
    <t>SK에너지 ㈜삼한주유소</t>
    <phoneticPr fontId="1" type="noConversion"/>
  </si>
  <si>
    <t>육군제7639부대
(1군지사 313유류중대)</t>
    <phoneticPr fontId="1" type="noConversion"/>
  </si>
  <si>
    <t>㈜디오티디
원주꼬끼오주유소</t>
    <phoneticPr fontId="1" type="noConversion"/>
  </si>
  <si>
    <t>현충로주유소</t>
    <phoneticPr fontId="1" type="noConversion"/>
  </si>
  <si>
    <t>한국도로공사 원주(춘천)주유소</t>
    <phoneticPr fontId="1" type="noConversion"/>
  </si>
  <si>
    <t>㈜대성오일</t>
    <phoneticPr fontId="1" type="noConversion"/>
  </si>
  <si>
    <t>화성세탁기</t>
    <phoneticPr fontId="1" type="noConversion"/>
  </si>
  <si>
    <t>케이토탈㈜</t>
    <phoneticPr fontId="1" type="noConversion"/>
  </si>
  <si>
    <t>희망패트로㈜원주지점</t>
    <phoneticPr fontId="1" type="noConversion"/>
  </si>
  <si>
    <t>이오주유소</t>
    <phoneticPr fontId="1" type="noConversion"/>
  </si>
  <si>
    <t>㈜오일라인 중부저유소</t>
    <phoneticPr fontId="1" type="noConversion"/>
  </si>
  <si>
    <t>주식회사 창조아스콘 원주레미콘 공장</t>
    <phoneticPr fontId="1" type="noConversion"/>
  </si>
  <si>
    <t>CJ대한통운㈜강원지사</t>
    <phoneticPr fontId="1" type="noConversion"/>
  </si>
  <si>
    <t>대성주유소</t>
    <phoneticPr fontId="1" type="noConversion"/>
  </si>
  <si>
    <t>㈜경기고속</t>
    <phoneticPr fontId="1" type="noConversion"/>
  </si>
  <si>
    <t>제8522-3부대</t>
    <phoneticPr fontId="1" type="noConversion"/>
  </si>
  <si>
    <t>070-4158-5806</t>
    <phoneticPr fontId="1" type="noConversion"/>
  </si>
  <si>
    <t>무실동 1646</t>
    <phoneticPr fontId="1" type="noConversion"/>
  </si>
  <si>
    <t>원주시 북원로 2109</t>
    <phoneticPr fontId="1" type="noConversion"/>
  </si>
  <si>
    <t>판부면 서곡리 735-8</t>
    <phoneticPr fontId="1" type="noConversion"/>
  </si>
  <si>
    <t>원주시 판부면 남원로 174</t>
  </si>
  <si>
    <t>단계동 596-10</t>
    <phoneticPr fontId="1" type="noConversion"/>
  </si>
  <si>
    <t>원주시 원문로 246(단계동)</t>
  </si>
  <si>
    <t>단구동 499-1</t>
    <phoneticPr fontId="1" type="noConversion"/>
  </si>
  <si>
    <t>원주시 치악로 1733(단구동)</t>
  </si>
  <si>
    <t>관설동 1463-2</t>
    <phoneticPr fontId="1" type="noConversion"/>
  </si>
  <si>
    <t>원주시 치악로 1563(관설동)</t>
  </si>
  <si>
    <t>지정면 보통리 242-24</t>
    <phoneticPr fontId="1" type="noConversion"/>
  </si>
  <si>
    <t>원주시 지정면 원문로 1035</t>
  </si>
  <si>
    <t>관설동 714-1</t>
    <phoneticPr fontId="1" type="noConversion"/>
  </si>
  <si>
    <t>원주시 치악로 1263(관설동)</t>
  </si>
  <si>
    <t>우산동 405-15</t>
    <phoneticPr fontId="1" type="noConversion"/>
  </si>
  <si>
    <t>원주시 우산공단길 8-33(우산동)</t>
  </si>
  <si>
    <t>우산동 70-5</t>
    <phoneticPr fontId="1" type="noConversion"/>
  </si>
  <si>
    <t>원주시 북원로 2564(우산동)</t>
  </si>
  <si>
    <t>태장2동 1720-20</t>
    <phoneticPr fontId="1" type="noConversion"/>
  </si>
  <si>
    <t>원주시 태장공단길 42-5(태장동)</t>
  </si>
  <si>
    <t>우산동 660</t>
    <phoneticPr fontId="1" type="noConversion"/>
  </si>
  <si>
    <t>원주시 상지대길 84(우산동)</t>
  </si>
  <si>
    <t>태장1동 730-16</t>
    <phoneticPr fontId="1" type="noConversion"/>
  </si>
  <si>
    <t>원주시 치악로 1974(태장동)</t>
  </si>
  <si>
    <t>학성동 327-1</t>
    <phoneticPr fontId="1" type="noConversion"/>
  </si>
  <si>
    <t>원주시 평원로 111(학성동)</t>
  </si>
  <si>
    <t>신림면 신림리 116-23</t>
    <phoneticPr fontId="1" type="noConversion"/>
  </si>
  <si>
    <t>원주시 신림면 신림황둔로 99</t>
    <phoneticPr fontId="1" type="noConversion"/>
  </si>
  <si>
    <t>문막읍 반계리 2239</t>
    <phoneticPr fontId="1" type="noConversion"/>
  </si>
  <si>
    <t>원주시 문막읍 문막공단길 106</t>
  </si>
  <si>
    <t>우산동 85-15</t>
    <phoneticPr fontId="1" type="noConversion"/>
  </si>
  <si>
    <t>원주시 북원로 2509(우산동)</t>
  </si>
  <si>
    <t>문막읍 동화리 114</t>
    <phoneticPr fontId="1" type="noConversion"/>
  </si>
  <si>
    <t>원주시 문막읍 원문로 1234</t>
  </si>
  <si>
    <t>학성동 사서함 113-2</t>
    <phoneticPr fontId="1" type="noConversion"/>
  </si>
  <si>
    <t>원주시 학성동 사서함 113-2</t>
  </si>
  <si>
    <t>문막읍 동화리 523</t>
    <phoneticPr fontId="1" type="noConversion"/>
  </si>
  <si>
    <t>원주시 문막읍 원문로 1466</t>
  </si>
  <si>
    <t>단구동 203-4</t>
    <phoneticPr fontId="1" type="noConversion"/>
  </si>
  <si>
    <t>원주시 늘품로 168(단구동)</t>
  </si>
  <si>
    <t>태장1동 698-25</t>
    <phoneticPr fontId="1" type="noConversion"/>
  </si>
  <si>
    <t>원주시 현충로 24(태장동)</t>
  </si>
  <si>
    <t>신림면 금창리 550</t>
    <phoneticPr fontId="1" type="noConversion"/>
  </si>
  <si>
    <t>원주시 신림면 치악로 416</t>
  </si>
  <si>
    <t>신림면 금창리 500</t>
    <phoneticPr fontId="1" type="noConversion"/>
  </si>
  <si>
    <t>원주시 신림면 다리실2길 32</t>
  </si>
  <si>
    <t>호저면 옥산리 215</t>
    <phoneticPr fontId="1" type="noConversion"/>
  </si>
  <si>
    <t>원주시 호저면 마근거리길 110</t>
  </si>
  <si>
    <t>신림면 황둔리 1282-6, 1284-3</t>
    <phoneticPr fontId="1" type="noConversion"/>
  </si>
  <si>
    <t>원주시 신림면 신림황둔로 833</t>
  </si>
  <si>
    <t>신림면 황둔리 1282-5</t>
    <phoneticPr fontId="1" type="noConversion"/>
  </si>
  <si>
    <t>판부면 서곡리 1279-2</t>
    <phoneticPr fontId="1" type="noConversion"/>
  </si>
  <si>
    <t>원주시 판부면 용수골길 230</t>
  </si>
  <si>
    <t>지정면 보통리 450-13</t>
    <phoneticPr fontId="1" type="noConversion"/>
  </si>
  <si>
    <t>지정면 보통리 450-13</t>
    <phoneticPr fontId="1" type="noConversion"/>
  </si>
  <si>
    <t>원주시 지정면 원문로 1153</t>
  </si>
  <si>
    <t>문막읍 동화리 342-2</t>
    <phoneticPr fontId="1" type="noConversion"/>
  </si>
  <si>
    <t>문막읍 동화리 342-2</t>
    <phoneticPr fontId="1" type="noConversion"/>
  </si>
  <si>
    <t>원주시 문막읍 원문로 1387</t>
    <phoneticPr fontId="1" type="noConversion"/>
  </si>
  <si>
    <t>원주시 문막읍 원문로 1387</t>
  </si>
  <si>
    <t>태장동 321</t>
    <phoneticPr fontId="1" type="noConversion"/>
  </si>
  <si>
    <t>원주시 치악로 2215(태장동)</t>
  </si>
  <si>
    <t>학성동 596-1</t>
    <phoneticPr fontId="1" type="noConversion"/>
  </si>
  <si>
    <t>원주시 정지길 31(학성동)</t>
  </si>
  <si>
    <t>지정면 안창리 584-3</t>
    <phoneticPr fontId="1" type="noConversion"/>
  </si>
  <si>
    <t>원주시 지정면 지정로 819</t>
  </si>
  <si>
    <t>지정면 가곡리 875-7</t>
    <phoneticPr fontId="1" type="noConversion"/>
  </si>
  <si>
    <t>원주시 지정면 질마재로 95</t>
  </si>
  <si>
    <t>명륜동 635-16,15</t>
    <phoneticPr fontId="1" type="noConversion"/>
  </si>
  <si>
    <t>원주시 한지공원길 42(명륜동)</t>
  </si>
  <si>
    <t>흥업면 사제리 1339-1</t>
    <phoneticPr fontId="1" type="noConversion"/>
  </si>
  <si>
    <t>원주시 흥업면 원문로 898</t>
  </si>
  <si>
    <t>흥업면 사제리 218-2,6</t>
    <phoneticPr fontId="1" type="noConversion"/>
  </si>
  <si>
    <t>원주시 흥업면 원문로 804</t>
  </si>
  <si>
    <t>문막읍 반계리 5-22</t>
    <phoneticPr fontId="1" type="noConversion"/>
  </si>
  <si>
    <t>원주시 문막읍 문막공단길 80</t>
  </si>
  <si>
    <t>단계동 318-2</t>
    <phoneticPr fontId="1" type="noConversion"/>
  </si>
  <si>
    <t>원주시 서원대로 276-1(단계동)</t>
  </si>
  <si>
    <t>원동 268-2외 2필</t>
    <phoneticPr fontId="1" type="noConversion"/>
  </si>
  <si>
    <t>소초면 의관리 473</t>
    <phoneticPr fontId="1" type="noConversion"/>
  </si>
  <si>
    <t>원주시 소초면 북원로 3180</t>
  </si>
  <si>
    <t>1993.07.19.
2000.12.30.
.2015.11.25.</t>
    <phoneticPr fontId="1" type="noConversion"/>
  </si>
  <si>
    <t xml:space="preserve">
1991.10.2
</t>
    <phoneticPr fontId="1" type="noConversion"/>
  </si>
  <si>
    <t>1988.08.02.</t>
    <phoneticPr fontId="1" type="noConversion"/>
  </si>
  <si>
    <t>2001.04.03.</t>
    <phoneticPr fontId="1" type="noConversion"/>
  </si>
  <si>
    <t>1992.06.26.</t>
    <phoneticPr fontId="1" type="noConversion"/>
  </si>
  <si>
    <t>1992.09.28.</t>
    <phoneticPr fontId="1" type="noConversion"/>
  </si>
  <si>
    <t>1992.10.14.</t>
    <phoneticPr fontId="1" type="noConversion"/>
  </si>
  <si>
    <t>1993.04.16.
1992.08.31.
1995.11.03.
2010.10.20.</t>
    <phoneticPr fontId="1" type="noConversion"/>
  </si>
  <si>
    <t>1972.09.02.
1985.11.09.
1988.08.17.
1993.01.07.</t>
    <phoneticPr fontId="1" type="noConversion"/>
  </si>
  <si>
    <t>1996.01.15.</t>
    <phoneticPr fontId="1" type="noConversion"/>
  </si>
  <si>
    <t>1986.03.12.
1988.10.06.
1995.10.25.
1995.10.25.
2001.03.20.
2004.02.03.</t>
    <phoneticPr fontId="1" type="noConversion"/>
  </si>
  <si>
    <t>1993.11.06.
2002.12.06.</t>
    <phoneticPr fontId="1" type="noConversion"/>
  </si>
  <si>
    <t>1996.12.24.</t>
    <phoneticPr fontId="1" type="noConversion"/>
  </si>
  <si>
    <t>1996.12.10.
2018.06.07.</t>
    <phoneticPr fontId="1" type="noConversion"/>
  </si>
  <si>
    <t>1996.12.30.</t>
    <phoneticPr fontId="1" type="noConversion"/>
  </si>
  <si>
    <t>1997.10.14.</t>
    <phoneticPr fontId="1" type="noConversion"/>
  </si>
  <si>
    <t>1981.08.30.</t>
    <phoneticPr fontId="1" type="noConversion"/>
  </si>
  <si>
    <t>1999.01.02</t>
    <phoneticPr fontId="1" type="noConversion"/>
  </si>
  <si>
    <t>1999.10.08</t>
    <phoneticPr fontId="1" type="noConversion"/>
  </si>
  <si>
    <t>2000.10.21</t>
    <phoneticPr fontId="1" type="noConversion"/>
  </si>
  <si>
    <t>1997(완공)
2004.06.14.</t>
    <phoneticPr fontId="1" type="noConversion"/>
  </si>
  <si>
    <t>2001.11.27
2001.11.27
2015.01.21</t>
    <phoneticPr fontId="1" type="noConversion"/>
  </si>
  <si>
    <t>2001.11.27
2001.11.27</t>
    <phoneticPr fontId="1" type="noConversion"/>
  </si>
  <si>
    <t>2003.01.16</t>
    <phoneticPr fontId="1" type="noConversion"/>
  </si>
  <si>
    <t>2003.03.05</t>
    <phoneticPr fontId="1" type="noConversion"/>
  </si>
  <si>
    <t>2001.09.01</t>
    <phoneticPr fontId="1" type="noConversion"/>
  </si>
  <si>
    <t>2005.10.06</t>
    <phoneticPr fontId="1" type="noConversion"/>
  </si>
  <si>
    <t>2005.09.13</t>
    <phoneticPr fontId="1" type="noConversion"/>
  </si>
  <si>
    <t>2006.09.13</t>
    <phoneticPr fontId="1" type="noConversion"/>
  </si>
  <si>
    <t>2005.10.06</t>
    <phoneticPr fontId="1" type="noConversion"/>
  </si>
  <si>
    <t>2005.11.16</t>
    <phoneticPr fontId="1" type="noConversion"/>
  </si>
  <si>
    <t>2005.04.15</t>
    <phoneticPr fontId="1" type="noConversion"/>
  </si>
  <si>
    <t>2007.05.18</t>
    <phoneticPr fontId="1" type="noConversion"/>
  </si>
  <si>
    <t>2007.08.29</t>
    <phoneticPr fontId="1" type="noConversion"/>
  </si>
  <si>
    <t>2007.09.28</t>
    <phoneticPr fontId="1" type="noConversion"/>
  </si>
  <si>
    <t>1999.10.11</t>
    <phoneticPr fontId="1" type="noConversion"/>
  </si>
  <si>
    <t>2010.04.13.</t>
    <phoneticPr fontId="1" type="noConversion"/>
  </si>
  <si>
    <t xml:space="preserve"> 2002.01.23.
1991.08.21.
2005.04.08.
2002.05.15.
1992.01.25.
2006.01.06.
2000.01.22</t>
    <phoneticPr fontId="1" type="noConversion"/>
  </si>
  <si>
    <t>2011.08.12</t>
    <phoneticPr fontId="1" type="noConversion"/>
  </si>
  <si>
    <t>2012.07.17</t>
    <phoneticPr fontId="1" type="noConversion"/>
  </si>
  <si>
    <t>2011.11.30</t>
    <phoneticPr fontId="1" type="noConversion"/>
  </si>
  <si>
    <t>남송주유소</t>
    <phoneticPr fontId="1" type="noConversion"/>
  </si>
  <si>
    <t>중앙석유</t>
    <phoneticPr fontId="1" type="noConversion"/>
  </si>
  <si>
    <t>한국에너지</t>
    <phoneticPr fontId="1" type="noConversion"/>
  </si>
  <si>
    <t>판부면 서곡리 440-4</t>
    <phoneticPr fontId="1" type="noConversion"/>
  </si>
  <si>
    <t>원주시 판부면 남원로 380</t>
    <phoneticPr fontId="1" type="noConversion"/>
  </si>
  <si>
    <t>태장1동 698-25</t>
    <phoneticPr fontId="1" type="noConversion"/>
  </si>
  <si>
    <t>흥업면 흥업리 27-1</t>
    <phoneticPr fontId="1" type="noConversion"/>
  </si>
  <si>
    <t>원주시 흥업면 남원로 133</t>
  </si>
  <si>
    <t>관설동 1334-6</t>
    <phoneticPr fontId="1" type="noConversion"/>
  </si>
  <si>
    <t>원주시 갈촌길 13-5(관설동)</t>
  </si>
  <si>
    <t>가현동 128-9</t>
    <phoneticPr fontId="1" type="noConversion"/>
  </si>
  <si>
    <t>원주시 가현로 47(가현동)</t>
    <phoneticPr fontId="1" type="noConversion"/>
  </si>
  <si>
    <t>원주시 무실로 77(원동)</t>
    <phoneticPr fontId="1" type="noConversion"/>
  </si>
  <si>
    <t>033-744-5100</t>
    <phoneticPr fontId="1" type="noConversion"/>
  </si>
  <si>
    <t>033-731-4215</t>
    <phoneticPr fontId="1" type="noConversion"/>
  </si>
  <si>
    <t>033-763-5148</t>
    <phoneticPr fontId="1" type="noConversion"/>
  </si>
  <si>
    <t>033-746-1269</t>
    <phoneticPr fontId="1" type="noConversion"/>
  </si>
  <si>
    <t>033-761-2187</t>
    <phoneticPr fontId="1" type="noConversion"/>
  </si>
  <si>
    <t>033-764-5188</t>
    <phoneticPr fontId="1" type="noConversion"/>
  </si>
  <si>
    <t>033-731-6994</t>
    <phoneticPr fontId="1" type="noConversion"/>
  </si>
  <si>
    <t>033-743-5303</t>
    <phoneticPr fontId="1" type="noConversion"/>
  </si>
  <si>
    <t>033-742-8489</t>
    <phoneticPr fontId="1" type="noConversion"/>
  </si>
  <si>
    <t>033-746-3738</t>
    <phoneticPr fontId="1" type="noConversion"/>
  </si>
  <si>
    <t>033-747-5421</t>
    <phoneticPr fontId="1" type="noConversion"/>
  </si>
  <si>
    <t>033-730-0172</t>
    <phoneticPr fontId="1" type="noConversion"/>
  </si>
  <si>
    <t>033-748-1050</t>
    <phoneticPr fontId="1" type="noConversion"/>
  </si>
  <si>
    <t>033-763-1353</t>
    <phoneticPr fontId="1" type="noConversion"/>
  </si>
  <si>
    <t>033-749-4566
033-749-4502</t>
    <phoneticPr fontId="1" type="noConversion"/>
  </si>
  <si>
    <t>033-742-2794</t>
    <phoneticPr fontId="1" type="noConversion"/>
  </si>
  <si>
    <t>033-734-0764</t>
    <phoneticPr fontId="1" type="noConversion"/>
  </si>
  <si>
    <t>033-741-3852</t>
    <phoneticPr fontId="1" type="noConversion"/>
  </si>
  <si>
    <t>033-732-5185</t>
    <phoneticPr fontId="1" type="noConversion"/>
  </si>
  <si>
    <t xml:space="preserve">033-763-8161
</t>
    <phoneticPr fontId="1" type="noConversion"/>
  </si>
  <si>
    <t>033-748-5185</t>
    <phoneticPr fontId="1" type="noConversion"/>
  </si>
  <si>
    <t>033-763-8603</t>
    <phoneticPr fontId="1" type="noConversion"/>
  </si>
  <si>
    <t>033-762-0349</t>
    <phoneticPr fontId="1" type="noConversion"/>
  </si>
  <si>
    <t>033-731-6425</t>
    <phoneticPr fontId="1" type="noConversion"/>
  </si>
  <si>
    <t>033-763-4936</t>
    <phoneticPr fontId="1" type="noConversion"/>
  </si>
  <si>
    <t xml:space="preserve">033-732-0051
</t>
    <phoneticPr fontId="1" type="noConversion"/>
  </si>
  <si>
    <t>033-732-2751
033-732-0051</t>
    <phoneticPr fontId="1" type="noConversion"/>
  </si>
  <si>
    <t>033-735-0025</t>
    <phoneticPr fontId="1" type="noConversion"/>
  </si>
  <si>
    <t>033-731-5189</t>
    <phoneticPr fontId="1" type="noConversion"/>
  </si>
  <si>
    <t>033-732-6002</t>
    <phoneticPr fontId="1" type="noConversion"/>
  </si>
  <si>
    <t>033-764-6504</t>
    <phoneticPr fontId="1" type="noConversion"/>
  </si>
  <si>
    <t>033-747-8682</t>
    <phoneticPr fontId="1" type="noConversion"/>
  </si>
  <si>
    <t>033-744-2156</t>
    <phoneticPr fontId="1" type="noConversion"/>
  </si>
  <si>
    <t>033-730-6103</t>
    <phoneticPr fontId="1" type="noConversion"/>
  </si>
  <si>
    <t>033-765-7484</t>
    <phoneticPr fontId="1" type="noConversion"/>
  </si>
  <si>
    <t>033-747-8522</t>
    <phoneticPr fontId="1" type="noConversion"/>
  </si>
  <si>
    <t>연락처</t>
    <phoneticPr fontId="1" type="noConversion"/>
  </si>
  <si>
    <t>연락처</t>
    <phoneticPr fontId="1" type="noConversion"/>
  </si>
  <si>
    <t>2000.11.09</t>
    <phoneticPr fontId="1" type="noConversion"/>
  </si>
  <si>
    <t>2004.04.20</t>
    <phoneticPr fontId="1" type="noConversion"/>
  </si>
  <si>
    <t>2004.06.25</t>
    <phoneticPr fontId="1" type="noConversion"/>
  </si>
  <si>
    <t>2001.11.29</t>
    <phoneticPr fontId="1" type="noConversion"/>
  </si>
  <si>
    <t>2000.10.21</t>
    <phoneticPr fontId="1" type="noConversion"/>
  </si>
  <si>
    <t>1994.11.08.
2014.08.06.
2018.06.11.</t>
    <phoneticPr fontId="1" type="noConversion"/>
  </si>
  <si>
    <t>033-761-5054</t>
    <phoneticPr fontId="1" type="noConversion"/>
  </si>
  <si>
    <t>033-741-3852</t>
    <phoneticPr fontId="1" type="noConversion"/>
  </si>
  <si>
    <t>033-748-5185</t>
    <phoneticPr fontId="1" type="noConversion"/>
  </si>
  <si>
    <t>033-732-6330</t>
    <phoneticPr fontId="1" type="noConversion"/>
  </si>
  <si>
    <t>공군제8전투비행단
(제3251부대)</t>
    <phoneticPr fontId="1" type="noConversion"/>
  </si>
  <si>
    <t>소초면 의관리 사서함 323-17</t>
    <phoneticPr fontId="1" type="noConversion"/>
  </si>
  <si>
    <t>2004.12.15
2004.12.15
2004.12.15</t>
    <phoneticPr fontId="1" type="noConversion"/>
  </si>
  <si>
    <t>033-730-5117</t>
    <phoneticPr fontId="1" type="noConversion"/>
  </si>
  <si>
    <t>순번</t>
    <phoneticPr fontId="1" type="noConversion"/>
  </si>
  <si>
    <t>㈜치악제일주유소</t>
    <phoneticPr fontId="1" type="noConversion"/>
  </si>
  <si>
    <t>원동 다박골 주택재개발 정비사업 조합</t>
    <phoneticPr fontId="1" type="noConversion"/>
  </si>
  <si>
    <t>흥업현대주유소</t>
    <phoneticPr fontId="1" type="noConversion"/>
  </si>
  <si>
    <t>2022년 누출검사 실시 대상사업장(기준 : 2022. 08. 08.)</t>
    <phoneticPr fontId="1" type="noConversion"/>
  </si>
  <si>
    <t>2022년 토양오염도검사 실시 대상사업장(기준 : 2022. 08. 08.)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</si>
</sst>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24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26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10"/>
      <name val="돋움"/>
      <family val="3"/>
      <charset val="129"/>
    </font>
    <font>
      <b/>
      <sz val="12"/>
      <color indexed="55"/>
      <name val="돋움"/>
      <family val="3"/>
      <charset val="129"/>
    </font>
    <font>
      <b/>
      <sz val="12"/>
      <color indexed="10"/>
      <name val="돋움"/>
      <family val="3"/>
      <charset val="129"/>
    </font>
    <font>
      <b/>
      <sz val="12"/>
      <color rgb="FFFF0000"/>
      <name val="돋움"/>
      <family val="3"/>
      <charset val="129"/>
    </font>
    <font>
      <b/>
      <sz val="12"/>
      <color theme="0" tint="-0.34998626667073579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16" fillId="7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shrinkToFit="1"/>
    </xf>
    <xf numFmtId="0" fontId="20" fillId="0" borderId="1" xfId="0" applyNumberFormat="1" applyFont="1" applyFill="1" applyBorder="1" applyAlignment="1">
      <alignment horizontal="center" vertical="center" wrapText="1" shrinkToFit="1"/>
    </xf>
    <xf numFmtId="49" fontId="20" fillId="0" borderId="1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23" fillId="10" borderId="5" xfId="0" applyFont="1" applyFill="1" applyBorder="1" applyAlignment="1">
      <alignment horizontal="center" vertical="center" shrinkToFit="1"/>
    </xf>
    <xf numFmtId="0" fontId="23" fillId="11" borderId="5" xfId="0" applyFont="1" applyFill="1" applyBorder="1" applyAlignment="1">
      <alignment horizontal="center" vertical="center" wrapText="1" shrinkToFit="1"/>
    </xf>
    <xf numFmtId="0" fontId="23" fillId="11" borderId="6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shrinkToFit="1"/>
    </xf>
    <xf numFmtId="49" fontId="21" fillId="0" borderId="1" xfId="0" applyNumberFormat="1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 shrinkToFit="1"/>
    </xf>
    <xf numFmtId="0" fontId="20" fillId="3" borderId="1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shrinkToFit="1"/>
    </xf>
    <xf numFmtId="0" fontId="23" fillId="11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0"/>
  <sheetViews>
    <sheetView topLeftCell="A13" workbookViewId="0">
      <selection activeCell="H37" sqref="H37"/>
    </sheetView>
  </sheetViews>
  <sheetFormatPr defaultRowHeight="13.5" x14ac:dyDescent="0.15"/>
  <cols>
    <col min="1" max="2" width="9.33203125" style="2" customWidth="1"/>
    <col min="3" max="3" width="27.6640625" style="1" customWidth="1"/>
    <col min="4" max="4" width="8.88671875" style="2"/>
    <col min="5" max="5" width="9.33203125" style="2" customWidth="1"/>
    <col min="6" max="6" width="6.109375" style="2" customWidth="1"/>
    <col min="7" max="7" width="6.109375" style="2" hidden="1" customWidth="1"/>
    <col min="8" max="8" width="27.6640625" style="1" customWidth="1"/>
    <col min="9" max="9" width="8.88671875" style="2"/>
    <col min="10" max="10" width="8.88671875" style="1"/>
    <col min="11" max="16384" width="8.88671875" style="6"/>
  </cols>
  <sheetData>
    <row r="1" spans="1:12" ht="33.75" x14ac:dyDescent="0.15">
      <c r="C1" s="2"/>
      <c r="E1" s="11" t="s">
        <v>321</v>
      </c>
      <c r="F1" s="11"/>
      <c r="G1" s="11"/>
      <c r="H1" s="10"/>
    </row>
    <row r="2" spans="1:12" x14ac:dyDescent="0.15">
      <c r="A2" s="84" t="s">
        <v>310</v>
      </c>
      <c r="B2" s="32"/>
      <c r="C2" s="85" t="s">
        <v>311</v>
      </c>
      <c r="E2" s="82" t="s">
        <v>310</v>
      </c>
      <c r="F2" s="82" t="s">
        <v>432</v>
      </c>
      <c r="G2" s="33"/>
      <c r="H2" s="80" t="s">
        <v>311</v>
      </c>
    </row>
    <row r="3" spans="1:12" x14ac:dyDescent="0.15">
      <c r="A3" s="84"/>
      <c r="B3" s="32"/>
      <c r="C3" s="85"/>
      <c r="E3" s="83"/>
      <c r="F3" s="83"/>
      <c r="G3" s="34"/>
      <c r="H3" s="81"/>
    </row>
    <row r="4" spans="1:12" ht="14.25" x14ac:dyDescent="0.15">
      <c r="A4" s="12" t="s">
        <v>0</v>
      </c>
      <c r="B4" s="12" t="s">
        <v>429</v>
      </c>
      <c r="C4" s="13" t="s">
        <v>1</v>
      </c>
      <c r="E4" s="37" t="s">
        <v>0</v>
      </c>
      <c r="F4" s="37" t="s">
        <v>429</v>
      </c>
      <c r="G4" s="37"/>
      <c r="H4" s="20" t="s">
        <v>1</v>
      </c>
      <c r="J4" s="1" t="str">
        <f>IF(A4=E4,"OK","NO")</f>
        <v>OK</v>
      </c>
      <c r="K4" s="6" t="str">
        <f>IF(B4=F4,"OK","NO")</f>
        <v>OK</v>
      </c>
      <c r="L4" s="6" t="str">
        <f>IF(C4=H4,"OK","NO")</f>
        <v>OK</v>
      </c>
    </row>
    <row r="5" spans="1:12" ht="14.25" x14ac:dyDescent="0.15">
      <c r="A5" s="12" t="s">
        <v>2</v>
      </c>
      <c r="B5" s="12" t="s">
        <v>429</v>
      </c>
      <c r="C5" s="13" t="s">
        <v>3</v>
      </c>
      <c r="E5" s="37" t="s">
        <v>2</v>
      </c>
      <c r="F5" s="37" t="s">
        <v>429</v>
      </c>
      <c r="G5" s="37"/>
      <c r="H5" s="21" t="s">
        <v>3</v>
      </c>
      <c r="J5" s="1" t="str">
        <f t="shared" ref="J5:J68" si="0">IF(A5=E5,"OK","NO")</f>
        <v>OK</v>
      </c>
      <c r="K5" s="6" t="str">
        <f t="shared" ref="K5:K68" si="1">IF(B5=F5,"OK","NO")</f>
        <v>OK</v>
      </c>
      <c r="L5" s="6" t="str">
        <f t="shared" ref="L5:L68" si="2">IF(C5=H5,"OK","NO")</f>
        <v>OK</v>
      </c>
    </row>
    <row r="6" spans="1:12" ht="14.25" x14ac:dyDescent="0.15">
      <c r="A6" s="12" t="s">
        <v>4</v>
      </c>
      <c r="B6" s="12" t="s">
        <v>431</v>
      </c>
      <c r="C6" s="13" t="s">
        <v>361</v>
      </c>
      <c r="E6" s="37" t="s">
        <v>4</v>
      </c>
      <c r="F6" s="37" t="s">
        <v>431</v>
      </c>
      <c r="G6" s="37"/>
      <c r="H6" s="20" t="s">
        <v>361</v>
      </c>
      <c r="J6" s="1" t="str">
        <f t="shared" si="0"/>
        <v>OK</v>
      </c>
      <c r="K6" s="6" t="str">
        <f t="shared" si="1"/>
        <v>OK</v>
      </c>
      <c r="L6" s="6" t="str">
        <f t="shared" si="2"/>
        <v>OK</v>
      </c>
    </row>
    <row r="7" spans="1:12" ht="14.25" x14ac:dyDescent="0.15">
      <c r="A7" s="12" t="s">
        <v>5</v>
      </c>
      <c r="B7" s="12" t="s">
        <v>429</v>
      </c>
      <c r="C7" s="13" t="s">
        <v>6</v>
      </c>
      <c r="E7" s="37" t="s">
        <v>5</v>
      </c>
      <c r="F7" s="37" t="s">
        <v>429</v>
      </c>
      <c r="G7" s="37"/>
      <c r="H7" s="3" t="s">
        <v>6</v>
      </c>
      <c r="J7" s="1" t="str">
        <f t="shared" si="0"/>
        <v>OK</v>
      </c>
      <c r="K7" s="6" t="str">
        <f t="shared" si="1"/>
        <v>OK</v>
      </c>
      <c r="L7" s="6" t="str">
        <f t="shared" si="2"/>
        <v>OK</v>
      </c>
    </row>
    <row r="8" spans="1:12" ht="42.75" x14ac:dyDescent="0.15">
      <c r="A8" s="29" t="s">
        <v>7</v>
      </c>
      <c r="B8" s="12" t="s">
        <v>430</v>
      </c>
      <c r="C8" s="28" t="s">
        <v>428</v>
      </c>
      <c r="E8" s="37" t="s">
        <v>7</v>
      </c>
      <c r="F8" s="37" t="s">
        <v>430</v>
      </c>
      <c r="G8" s="37"/>
      <c r="H8" s="23" t="s">
        <v>427</v>
      </c>
      <c r="J8" s="1" t="str">
        <f t="shared" si="0"/>
        <v>OK</v>
      </c>
      <c r="K8" s="6" t="str">
        <f t="shared" si="1"/>
        <v>OK</v>
      </c>
      <c r="L8" s="6" t="str">
        <f t="shared" si="2"/>
        <v>OK</v>
      </c>
    </row>
    <row r="9" spans="1:12" ht="14.25" x14ac:dyDescent="0.15">
      <c r="A9" s="12" t="s">
        <v>8</v>
      </c>
      <c r="B9" s="12" t="s">
        <v>429</v>
      </c>
      <c r="C9" s="13" t="s">
        <v>313</v>
      </c>
      <c r="E9" s="37" t="s">
        <v>8</v>
      </c>
      <c r="F9" s="37" t="s">
        <v>429</v>
      </c>
      <c r="G9" s="37"/>
      <c r="H9" s="21" t="s">
        <v>313</v>
      </c>
      <c r="J9" s="1" t="str">
        <f t="shared" si="0"/>
        <v>OK</v>
      </c>
      <c r="K9" s="6" t="str">
        <f t="shared" si="1"/>
        <v>OK</v>
      </c>
      <c r="L9" s="6" t="str">
        <f t="shared" si="2"/>
        <v>OK</v>
      </c>
    </row>
    <row r="10" spans="1:12" ht="14.25" x14ac:dyDescent="0.15">
      <c r="A10" s="12" t="s">
        <v>9</v>
      </c>
      <c r="B10" s="12" t="s">
        <v>429</v>
      </c>
      <c r="C10" s="13" t="s">
        <v>10</v>
      </c>
      <c r="E10" s="37" t="s">
        <v>9</v>
      </c>
      <c r="F10" s="37" t="s">
        <v>429</v>
      </c>
      <c r="G10" s="37"/>
      <c r="H10" s="20" t="s">
        <v>10</v>
      </c>
      <c r="J10" s="1" t="str">
        <f t="shared" si="0"/>
        <v>OK</v>
      </c>
      <c r="K10" s="6" t="str">
        <f t="shared" si="1"/>
        <v>OK</v>
      </c>
      <c r="L10" s="6" t="str">
        <f t="shared" si="2"/>
        <v>OK</v>
      </c>
    </row>
    <row r="11" spans="1:12" ht="14.25" x14ac:dyDescent="0.15">
      <c r="A11" s="12" t="s">
        <v>11</v>
      </c>
      <c r="B11" s="12" t="s">
        <v>429</v>
      </c>
      <c r="C11" s="13" t="s">
        <v>12</v>
      </c>
      <c r="E11" s="37" t="s">
        <v>11</v>
      </c>
      <c r="F11" s="37" t="s">
        <v>429</v>
      </c>
      <c r="G11" s="37"/>
      <c r="H11" s="21" t="s">
        <v>12</v>
      </c>
      <c r="J11" s="1" t="str">
        <f t="shared" si="0"/>
        <v>OK</v>
      </c>
      <c r="K11" s="6" t="str">
        <f t="shared" si="1"/>
        <v>OK</v>
      </c>
      <c r="L11" s="6" t="str">
        <f t="shared" si="2"/>
        <v>OK</v>
      </c>
    </row>
    <row r="12" spans="1:12" ht="14.25" x14ac:dyDescent="0.15">
      <c r="A12" s="12" t="s">
        <v>13</v>
      </c>
      <c r="B12" s="12" t="s">
        <v>429</v>
      </c>
      <c r="C12" s="13" t="s">
        <v>14</v>
      </c>
      <c r="E12" s="37" t="s">
        <v>13</v>
      </c>
      <c r="F12" s="37" t="s">
        <v>429</v>
      </c>
      <c r="G12" s="37"/>
      <c r="H12" s="21" t="s">
        <v>14</v>
      </c>
      <c r="J12" s="1" t="str">
        <f t="shared" si="0"/>
        <v>OK</v>
      </c>
      <c r="K12" s="6" t="str">
        <f t="shared" si="1"/>
        <v>OK</v>
      </c>
      <c r="L12" s="6" t="str">
        <f t="shared" si="2"/>
        <v>OK</v>
      </c>
    </row>
    <row r="13" spans="1:12" ht="14.25" x14ac:dyDescent="0.15">
      <c r="A13" s="12" t="s">
        <v>15</v>
      </c>
      <c r="B13" s="12" t="s">
        <v>429</v>
      </c>
      <c r="C13" s="13" t="s">
        <v>16</v>
      </c>
      <c r="E13" s="37" t="s">
        <v>15</v>
      </c>
      <c r="F13" s="37" t="s">
        <v>429</v>
      </c>
      <c r="G13" s="37"/>
      <c r="H13" s="3" t="s">
        <v>16</v>
      </c>
      <c r="J13" s="1" t="str">
        <f t="shared" si="0"/>
        <v>OK</v>
      </c>
      <c r="K13" s="6" t="str">
        <f t="shared" si="1"/>
        <v>OK</v>
      </c>
      <c r="L13" s="6" t="str">
        <f t="shared" si="2"/>
        <v>OK</v>
      </c>
    </row>
    <row r="14" spans="1:12" ht="14.25" x14ac:dyDescent="0.15">
      <c r="A14" s="12" t="s">
        <v>17</v>
      </c>
      <c r="B14" s="12" t="s">
        <v>429</v>
      </c>
      <c r="C14" s="13" t="s">
        <v>18</v>
      </c>
      <c r="E14" s="37" t="s">
        <v>17</v>
      </c>
      <c r="F14" s="37" t="s">
        <v>429</v>
      </c>
      <c r="G14" s="37"/>
      <c r="H14" s="20" t="s">
        <v>18</v>
      </c>
      <c r="J14" s="1" t="str">
        <f t="shared" si="0"/>
        <v>OK</v>
      </c>
      <c r="K14" s="6" t="str">
        <f t="shared" si="1"/>
        <v>OK</v>
      </c>
      <c r="L14" s="6" t="str">
        <f t="shared" si="2"/>
        <v>OK</v>
      </c>
    </row>
    <row r="15" spans="1:12" ht="14.25" x14ac:dyDescent="0.15">
      <c r="A15" s="12" t="s">
        <v>19</v>
      </c>
      <c r="B15" s="12" t="s">
        <v>429</v>
      </c>
      <c r="C15" s="13" t="s">
        <v>20</v>
      </c>
      <c r="E15" s="37" t="s">
        <v>19</v>
      </c>
      <c r="F15" s="37" t="s">
        <v>429</v>
      </c>
      <c r="G15" s="37"/>
      <c r="H15" s="21" t="s">
        <v>20</v>
      </c>
      <c r="J15" s="1" t="str">
        <f t="shared" si="0"/>
        <v>OK</v>
      </c>
      <c r="K15" s="6" t="str">
        <f t="shared" si="1"/>
        <v>OK</v>
      </c>
      <c r="L15" s="6" t="str">
        <f t="shared" si="2"/>
        <v>OK</v>
      </c>
    </row>
    <row r="16" spans="1:12" ht="14.25" x14ac:dyDescent="0.15">
      <c r="A16" s="12" t="s">
        <v>21</v>
      </c>
      <c r="B16" s="12" t="s">
        <v>430</v>
      </c>
      <c r="C16" s="13" t="s">
        <v>387</v>
      </c>
      <c r="E16" s="37" t="s">
        <v>21</v>
      </c>
      <c r="F16" s="37" t="s">
        <v>430</v>
      </c>
      <c r="G16" s="37"/>
      <c r="H16" s="3" t="s">
        <v>387</v>
      </c>
      <c r="J16" s="1" t="str">
        <f t="shared" si="0"/>
        <v>OK</v>
      </c>
      <c r="K16" s="6" t="str">
        <f t="shared" si="1"/>
        <v>OK</v>
      </c>
      <c r="L16" s="6" t="str">
        <f t="shared" si="2"/>
        <v>OK</v>
      </c>
    </row>
    <row r="17" spans="1:12" ht="14.25" x14ac:dyDescent="0.15">
      <c r="A17" s="12" t="s">
        <v>22</v>
      </c>
      <c r="B17" s="12" t="s">
        <v>429</v>
      </c>
      <c r="C17" s="13" t="s">
        <v>382</v>
      </c>
      <c r="E17" s="37" t="s">
        <v>22</v>
      </c>
      <c r="F17" s="37" t="s">
        <v>429</v>
      </c>
      <c r="G17" s="37"/>
      <c r="H17" s="20" t="s">
        <v>382</v>
      </c>
      <c r="J17" s="1" t="str">
        <f t="shared" si="0"/>
        <v>OK</v>
      </c>
      <c r="K17" s="6" t="str">
        <f t="shared" si="1"/>
        <v>OK</v>
      </c>
      <c r="L17" s="6" t="str">
        <f t="shared" si="2"/>
        <v>OK</v>
      </c>
    </row>
    <row r="18" spans="1:12" ht="14.25" x14ac:dyDescent="0.15">
      <c r="A18" s="12" t="s">
        <v>23</v>
      </c>
      <c r="B18" s="12" t="s">
        <v>429</v>
      </c>
      <c r="C18" s="13" t="s">
        <v>24</v>
      </c>
      <c r="E18" s="37" t="s">
        <v>23</v>
      </c>
      <c r="F18" s="37" t="s">
        <v>429</v>
      </c>
      <c r="G18" s="37"/>
      <c r="H18" s="20" t="s">
        <v>24</v>
      </c>
      <c r="J18" s="1" t="str">
        <f t="shared" si="0"/>
        <v>OK</v>
      </c>
      <c r="K18" s="6" t="str">
        <f t="shared" si="1"/>
        <v>OK</v>
      </c>
      <c r="L18" s="6" t="str">
        <f t="shared" si="2"/>
        <v>OK</v>
      </c>
    </row>
    <row r="19" spans="1:12" ht="14.25" x14ac:dyDescent="0.15">
      <c r="A19" s="12" t="s">
        <v>25</v>
      </c>
      <c r="B19" s="12" t="s">
        <v>430</v>
      </c>
      <c r="C19" s="13" t="s">
        <v>26</v>
      </c>
      <c r="E19" s="30" t="s">
        <v>25</v>
      </c>
      <c r="F19" s="30" t="s">
        <v>430</v>
      </c>
      <c r="G19" s="30"/>
      <c r="H19" s="27" t="s">
        <v>26</v>
      </c>
      <c r="J19" s="1" t="str">
        <f t="shared" si="0"/>
        <v>OK</v>
      </c>
      <c r="K19" s="6" t="str">
        <f t="shared" si="1"/>
        <v>OK</v>
      </c>
      <c r="L19" s="6" t="str">
        <f t="shared" si="2"/>
        <v>OK</v>
      </c>
    </row>
    <row r="20" spans="1:12" ht="14.25" x14ac:dyDescent="0.15">
      <c r="A20" s="12" t="s">
        <v>27</v>
      </c>
      <c r="B20" s="12" t="s">
        <v>429</v>
      </c>
      <c r="C20" s="13" t="s">
        <v>28</v>
      </c>
      <c r="E20" s="37" t="s">
        <v>27</v>
      </c>
      <c r="F20" s="37" t="s">
        <v>429</v>
      </c>
      <c r="G20" s="37"/>
      <c r="H20" s="3" t="s">
        <v>28</v>
      </c>
      <c r="J20" s="1" t="str">
        <f t="shared" si="0"/>
        <v>OK</v>
      </c>
      <c r="K20" s="6" t="str">
        <f t="shared" si="1"/>
        <v>OK</v>
      </c>
      <c r="L20" s="6" t="str">
        <f t="shared" si="2"/>
        <v>OK</v>
      </c>
    </row>
    <row r="21" spans="1:12" ht="14.25" x14ac:dyDescent="0.15">
      <c r="A21" s="12" t="s">
        <v>29</v>
      </c>
      <c r="B21" s="12" t="s">
        <v>429</v>
      </c>
      <c r="C21" s="13" t="s">
        <v>30</v>
      </c>
      <c r="E21" s="37" t="s">
        <v>29</v>
      </c>
      <c r="F21" s="37" t="s">
        <v>429</v>
      </c>
      <c r="G21" s="37"/>
      <c r="H21" s="3" t="s">
        <v>30</v>
      </c>
      <c r="J21" s="1" t="str">
        <f t="shared" si="0"/>
        <v>OK</v>
      </c>
      <c r="K21" s="6" t="str">
        <f t="shared" si="1"/>
        <v>OK</v>
      </c>
      <c r="L21" s="6" t="str">
        <f t="shared" si="2"/>
        <v>OK</v>
      </c>
    </row>
    <row r="22" spans="1:12" ht="14.25" x14ac:dyDescent="0.15">
      <c r="A22" s="12" t="s">
        <v>31</v>
      </c>
      <c r="B22" s="12" t="s">
        <v>429</v>
      </c>
      <c r="C22" s="13" t="s">
        <v>32</v>
      </c>
      <c r="E22" s="37" t="s">
        <v>31</v>
      </c>
      <c r="F22" s="37" t="s">
        <v>429</v>
      </c>
      <c r="G22" s="37"/>
      <c r="H22" s="3" t="s">
        <v>32</v>
      </c>
      <c r="J22" s="1" t="str">
        <f t="shared" si="0"/>
        <v>OK</v>
      </c>
      <c r="K22" s="6" t="str">
        <f t="shared" si="1"/>
        <v>OK</v>
      </c>
      <c r="L22" s="6" t="str">
        <f t="shared" si="2"/>
        <v>OK</v>
      </c>
    </row>
    <row r="23" spans="1:12" ht="14.25" x14ac:dyDescent="0.15">
      <c r="A23" s="12" t="s">
        <v>33</v>
      </c>
      <c r="B23" s="12" t="s">
        <v>429</v>
      </c>
      <c r="C23" s="13" t="s">
        <v>34</v>
      </c>
      <c r="E23" s="37" t="s">
        <v>33</v>
      </c>
      <c r="F23" s="37" t="s">
        <v>429</v>
      </c>
      <c r="G23" s="37"/>
      <c r="H23" s="3" t="s">
        <v>34</v>
      </c>
      <c r="J23" s="1" t="str">
        <f t="shared" si="0"/>
        <v>OK</v>
      </c>
      <c r="K23" s="6" t="str">
        <f t="shared" si="1"/>
        <v>OK</v>
      </c>
      <c r="L23" s="6" t="str">
        <f t="shared" si="2"/>
        <v>OK</v>
      </c>
    </row>
    <row r="24" spans="1:12" ht="14.25" x14ac:dyDescent="0.15">
      <c r="A24" s="12" t="s">
        <v>35</v>
      </c>
      <c r="B24" s="12" t="s">
        <v>431</v>
      </c>
      <c r="C24" s="13" t="s">
        <v>357</v>
      </c>
      <c r="E24" s="37" t="s">
        <v>35</v>
      </c>
      <c r="F24" s="37" t="s">
        <v>431</v>
      </c>
      <c r="G24" s="37"/>
      <c r="H24" s="3" t="s">
        <v>357</v>
      </c>
      <c r="J24" s="1" t="str">
        <f t="shared" si="0"/>
        <v>OK</v>
      </c>
      <c r="K24" s="6" t="str">
        <f t="shared" si="1"/>
        <v>OK</v>
      </c>
      <c r="L24" s="6" t="str">
        <f t="shared" si="2"/>
        <v>OK</v>
      </c>
    </row>
    <row r="25" spans="1:12" ht="14.25" x14ac:dyDescent="0.15">
      <c r="A25" s="12" t="s">
        <v>36</v>
      </c>
      <c r="B25" s="12" t="s">
        <v>429</v>
      </c>
      <c r="C25" s="13" t="s">
        <v>37</v>
      </c>
      <c r="E25" s="37" t="s">
        <v>36</v>
      </c>
      <c r="F25" s="37" t="s">
        <v>429</v>
      </c>
      <c r="G25" s="37"/>
      <c r="H25" s="3" t="s">
        <v>37</v>
      </c>
      <c r="J25" s="1" t="str">
        <f t="shared" si="0"/>
        <v>OK</v>
      </c>
      <c r="K25" s="6" t="str">
        <f t="shared" si="1"/>
        <v>OK</v>
      </c>
      <c r="L25" s="6" t="str">
        <f t="shared" si="2"/>
        <v>OK</v>
      </c>
    </row>
    <row r="26" spans="1:12" ht="14.25" x14ac:dyDescent="0.15">
      <c r="A26" s="12" t="s">
        <v>38</v>
      </c>
      <c r="B26" s="12" t="s">
        <v>429</v>
      </c>
      <c r="C26" s="13" t="s">
        <v>39</v>
      </c>
      <c r="E26" s="37" t="s">
        <v>38</v>
      </c>
      <c r="F26" s="37" t="s">
        <v>429</v>
      </c>
      <c r="G26" s="37"/>
      <c r="H26" s="20" t="s">
        <v>39</v>
      </c>
      <c r="J26" s="1" t="str">
        <f t="shared" si="0"/>
        <v>OK</v>
      </c>
      <c r="K26" s="6" t="str">
        <f t="shared" si="1"/>
        <v>OK</v>
      </c>
      <c r="L26" s="6" t="str">
        <f t="shared" si="2"/>
        <v>OK</v>
      </c>
    </row>
    <row r="27" spans="1:12" ht="14.25" x14ac:dyDescent="0.15">
      <c r="A27" s="15" t="s">
        <v>362</v>
      </c>
      <c r="B27" s="12" t="s">
        <v>437</v>
      </c>
      <c r="C27" s="13" t="s">
        <v>363</v>
      </c>
      <c r="E27" s="38" t="s">
        <v>362</v>
      </c>
      <c r="F27" s="38" t="s">
        <v>431</v>
      </c>
      <c r="G27" s="38"/>
      <c r="H27" s="3" t="s">
        <v>363</v>
      </c>
      <c r="J27" s="1" t="str">
        <f t="shared" si="0"/>
        <v>OK</v>
      </c>
      <c r="K27" s="6" t="str">
        <f t="shared" si="1"/>
        <v>OK</v>
      </c>
      <c r="L27" s="6" t="str">
        <f t="shared" si="2"/>
        <v>OK</v>
      </c>
    </row>
    <row r="28" spans="1:12" ht="14.25" x14ac:dyDescent="0.15">
      <c r="A28" s="12" t="s">
        <v>40</v>
      </c>
      <c r="B28" s="12" t="s">
        <v>430</v>
      </c>
      <c r="C28" s="13" t="s">
        <v>323</v>
      </c>
      <c r="E28" s="37" t="s">
        <v>40</v>
      </c>
      <c r="F28" s="37" t="s">
        <v>430</v>
      </c>
      <c r="G28" s="37"/>
      <c r="H28" s="3" t="s">
        <v>323</v>
      </c>
      <c r="J28" s="1" t="str">
        <f t="shared" si="0"/>
        <v>OK</v>
      </c>
      <c r="K28" s="6" t="str">
        <f t="shared" si="1"/>
        <v>OK</v>
      </c>
      <c r="L28" s="6" t="str">
        <f t="shared" si="2"/>
        <v>OK</v>
      </c>
    </row>
    <row r="29" spans="1:12" ht="14.25" x14ac:dyDescent="0.15">
      <c r="A29" s="12" t="s">
        <v>41</v>
      </c>
      <c r="B29" s="12" t="s">
        <v>429</v>
      </c>
      <c r="C29" s="13" t="s">
        <v>42</v>
      </c>
      <c r="E29" s="37" t="s">
        <v>41</v>
      </c>
      <c r="F29" s="37" t="s">
        <v>429</v>
      </c>
      <c r="G29" s="37"/>
      <c r="H29" s="3" t="s">
        <v>42</v>
      </c>
      <c r="J29" s="1" t="str">
        <f t="shared" si="0"/>
        <v>OK</v>
      </c>
      <c r="K29" s="6" t="str">
        <f t="shared" si="1"/>
        <v>OK</v>
      </c>
      <c r="L29" s="6" t="str">
        <f t="shared" si="2"/>
        <v>OK</v>
      </c>
    </row>
    <row r="30" spans="1:12" ht="14.25" x14ac:dyDescent="0.15">
      <c r="A30" s="12" t="s">
        <v>43</v>
      </c>
      <c r="B30" s="12" t="s">
        <v>429</v>
      </c>
      <c r="C30" s="13" t="s">
        <v>384</v>
      </c>
      <c r="E30" s="37" t="s">
        <v>43</v>
      </c>
      <c r="F30" s="37" t="s">
        <v>429</v>
      </c>
      <c r="G30" s="37"/>
      <c r="H30" s="3" t="s">
        <v>384</v>
      </c>
      <c r="J30" s="1" t="str">
        <f t="shared" si="0"/>
        <v>OK</v>
      </c>
      <c r="K30" s="6" t="str">
        <f t="shared" si="1"/>
        <v>OK</v>
      </c>
      <c r="L30" s="6" t="str">
        <f t="shared" si="2"/>
        <v>OK</v>
      </c>
    </row>
    <row r="31" spans="1:12" ht="14.25" x14ac:dyDescent="0.15">
      <c r="A31" s="12" t="s">
        <v>44</v>
      </c>
      <c r="B31" s="12" t="s">
        <v>429</v>
      </c>
      <c r="C31" s="13" t="s">
        <v>45</v>
      </c>
      <c r="E31" s="37" t="s">
        <v>44</v>
      </c>
      <c r="F31" s="37" t="s">
        <v>429</v>
      </c>
      <c r="G31" s="37"/>
      <c r="H31" s="3" t="s">
        <v>45</v>
      </c>
      <c r="J31" s="1" t="str">
        <f t="shared" si="0"/>
        <v>OK</v>
      </c>
      <c r="K31" s="6" t="str">
        <f t="shared" si="1"/>
        <v>OK</v>
      </c>
      <c r="L31" s="6" t="str">
        <f t="shared" si="2"/>
        <v>OK</v>
      </c>
    </row>
    <row r="32" spans="1:12" ht="14.25" x14ac:dyDescent="0.15">
      <c r="A32" s="12" t="s">
        <v>46</v>
      </c>
      <c r="B32" s="12" t="s">
        <v>429</v>
      </c>
      <c r="C32" s="13" t="s">
        <v>47</v>
      </c>
      <c r="E32" s="37" t="s">
        <v>46</v>
      </c>
      <c r="F32" s="37" t="s">
        <v>429</v>
      </c>
      <c r="G32" s="37"/>
      <c r="H32" s="3" t="s">
        <v>47</v>
      </c>
      <c r="J32" s="1" t="str">
        <f t="shared" si="0"/>
        <v>OK</v>
      </c>
      <c r="K32" s="6" t="str">
        <f t="shared" si="1"/>
        <v>OK</v>
      </c>
      <c r="L32" s="6" t="str">
        <f t="shared" si="2"/>
        <v>OK</v>
      </c>
    </row>
    <row r="33" spans="1:12" ht="14.25" x14ac:dyDescent="0.15">
      <c r="A33" s="12" t="s">
        <v>48</v>
      </c>
      <c r="B33" s="12" t="s">
        <v>430</v>
      </c>
      <c r="C33" s="13" t="s">
        <v>49</v>
      </c>
      <c r="E33" s="37" t="s">
        <v>48</v>
      </c>
      <c r="F33" s="37" t="s">
        <v>430</v>
      </c>
      <c r="G33" s="37"/>
      <c r="H33" s="20" t="s">
        <v>49</v>
      </c>
      <c r="J33" s="1" t="str">
        <f t="shared" si="0"/>
        <v>OK</v>
      </c>
      <c r="K33" s="6" t="str">
        <f t="shared" si="1"/>
        <v>OK</v>
      </c>
      <c r="L33" s="6" t="str">
        <f t="shared" si="2"/>
        <v>OK</v>
      </c>
    </row>
    <row r="34" spans="1:12" ht="14.25" x14ac:dyDescent="0.15">
      <c r="A34" s="12" t="s">
        <v>50</v>
      </c>
      <c r="B34" s="12" t="s">
        <v>429</v>
      </c>
      <c r="C34" s="13" t="s">
        <v>51</v>
      </c>
      <c r="E34" s="37" t="s">
        <v>50</v>
      </c>
      <c r="F34" s="37" t="s">
        <v>429</v>
      </c>
      <c r="G34" s="37"/>
      <c r="H34" s="21" t="s">
        <v>51</v>
      </c>
      <c r="J34" s="1" t="str">
        <f t="shared" si="0"/>
        <v>OK</v>
      </c>
      <c r="K34" s="6" t="str">
        <f t="shared" si="1"/>
        <v>OK</v>
      </c>
      <c r="L34" s="6" t="str">
        <f t="shared" si="2"/>
        <v>OK</v>
      </c>
    </row>
    <row r="35" spans="1:12" ht="14.25" x14ac:dyDescent="0.15">
      <c r="A35" s="12" t="s">
        <v>52</v>
      </c>
      <c r="B35" s="12" t="s">
        <v>429</v>
      </c>
      <c r="C35" s="13" t="s">
        <v>53</v>
      </c>
      <c r="E35" s="37" t="s">
        <v>52</v>
      </c>
      <c r="F35" s="37" t="s">
        <v>429</v>
      </c>
      <c r="G35" s="37"/>
      <c r="H35" s="3" t="s">
        <v>53</v>
      </c>
      <c r="J35" s="1" t="str">
        <f t="shared" si="0"/>
        <v>OK</v>
      </c>
      <c r="K35" s="6" t="str">
        <f t="shared" si="1"/>
        <v>OK</v>
      </c>
      <c r="L35" s="6" t="str">
        <f t="shared" si="2"/>
        <v>OK</v>
      </c>
    </row>
    <row r="36" spans="1:12" ht="14.25" x14ac:dyDescent="0.15">
      <c r="A36" s="12" t="s">
        <v>54</v>
      </c>
      <c r="B36" s="12" t="s">
        <v>429</v>
      </c>
      <c r="C36" s="13" t="s">
        <v>55</v>
      </c>
      <c r="E36" s="37" t="s">
        <v>54</v>
      </c>
      <c r="F36" s="37" t="s">
        <v>429</v>
      </c>
      <c r="G36" s="37"/>
      <c r="H36" s="20" t="s">
        <v>55</v>
      </c>
      <c r="J36" s="1" t="str">
        <f t="shared" si="0"/>
        <v>OK</v>
      </c>
      <c r="K36" s="6" t="str">
        <f t="shared" si="1"/>
        <v>OK</v>
      </c>
      <c r="L36" s="6" t="str">
        <f t="shared" si="2"/>
        <v>OK</v>
      </c>
    </row>
    <row r="37" spans="1:12" ht="14.25" x14ac:dyDescent="0.15">
      <c r="A37" s="12" t="s">
        <v>56</v>
      </c>
      <c r="B37" s="12" t="s">
        <v>429</v>
      </c>
      <c r="C37" s="13" t="s">
        <v>57</v>
      </c>
      <c r="E37" s="37" t="s">
        <v>56</v>
      </c>
      <c r="F37" s="37" t="s">
        <v>429</v>
      </c>
      <c r="G37" s="37"/>
      <c r="H37" s="21" t="s">
        <v>57</v>
      </c>
      <c r="J37" s="1" t="str">
        <f t="shared" si="0"/>
        <v>OK</v>
      </c>
      <c r="K37" s="6" t="str">
        <f t="shared" si="1"/>
        <v>OK</v>
      </c>
      <c r="L37" s="6" t="str">
        <f t="shared" si="2"/>
        <v>OK</v>
      </c>
    </row>
    <row r="38" spans="1:12" ht="14.25" x14ac:dyDescent="0.15">
      <c r="A38" s="12" t="s">
        <v>58</v>
      </c>
      <c r="B38" s="12" t="s">
        <v>429</v>
      </c>
      <c r="C38" s="13" t="s">
        <v>59</v>
      </c>
      <c r="E38" s="37" t="s">
        <v>58</v>
      </c>
      <c r="F38" s="37" t="s">
        <v>429</v>
      </c>
      <c r="G38" s="37"/>
      <c r="H38" s="3" t="s">
        <v>59</v>
      </c>
      <c r="J38" s="1" t="str">
        <f t="shared" si="0"/>
        <v>OK</v>
      </c>
      <c r="K38" s="6" t="str">
        <f t="shared" si="1"/>
        <v>OK</v>
      </c>
      <c r="L38" s="6" t="str">
        <f t="shared" si="2"/>
        <v>OK</v>
      </c>
    </row>
    <row r="39" spans="1:12" ht="14.25" x14ac:dyDescent="0.15">
      <c r="A39" s="12" t="s">
        <v>60</v>
      </c>
      <c r="B39" s="12" t="s">
        <v>429</v>
      </c>
      <c r="C39" s="13" t="s">
        <v>340</v>
      </c>
      <c r="E39" s="37" t="s">
        <v>60</v>
      </c>
      <c r="F39" s="37" t="s">
        <v>429</v>
      </c>
      <c r="G39" s="37"/>
      <c r="H39" s="3" t="s">
        <v>340</v>
      </c>
      <c r="J39" s="1" t="str">
        <f t="shared" si="0"/>
        <v>OK</v>
      </c>
      <c r="K39" s="6" t="str">
        <f t="shared" si="1"/>
        <v>OK</v>
      </c>
      <c r="L39" s="6" t="str">
        <f t="shared" si="2"/>
        <v>OK</v>
      </c>
    </row>
    <row r="40" spans="1:12" ht="14.25" x14ac:dyDescent="0.15">
      <c r="A40" s="12" t="s">
        <v>61</v>
      </c>
      <c r="B40" s="12" t="s">
        <v>429</v>
      </c>
      <c r="C40" s="13" t="s">
        <v>62</v>
      </c>
      <c r="E40" s="37" t="s">
        <v>61</v>
      </c>
      <c r="F40" s="37" t="s">
        <v>429</v>
      </c>
      <c r="G40" s="37"/>
      <c r="H40" s="20" t="s">
        <v>62</v>
      </c>
      <c r="J40" s="1" t="str">
        <f t="shared" si="0"/>
        <v>OK</v>
      </c>
      <c r="K40" s="6" t="str">
        <f t="shared" si="1"/>
        <v>OK</v>
      </c>
      <c r="L40" s="6" t="str">
        <f t="shared" si="2"/>
        <v>OK</v>
      </c>
    </row>
    <row r="41" spans="1:12" ht="14.25" x14ac:dyDescent="0.15">
      <c r="A41" s="12" t="s">
        <v>63</v>
      </c>
      <c r="B41" s="12" t="s">
        <v>429</v>
      </c>
      <c r="C41" s="13" t="s">
        <v>64</v>
      </c>
      <c r="E41" s="37" t="s">
        <v>63</v>
      </c>
      <c r="F41" s="37" t="s">
        <v>429</v>
      </c>
      <c r="G41" s="37"/>
      <c r="H41" s="20" t="s">
        <v>64</v>
      </c>
      <c r="J41" s="1" t="str">
        <f t="shared" si="0"/>
        <v>OK</v>
      </c>
      <c r="K41" s="6" t="str">
        <f t="shared" si="1"/>
        <v>OK</v>
      </c>
      <c r="L41" s="6" t="str">
        <f t="shared" si="2"/>
        <v>OK</v>
      </c>
    </row>
    <row r="42" spans="1:12" ht="14.25" x14ac:dyDescent="0.15">
      <c r="A42" s="12" t="s">
        <v>65</v>
      </c>
      <c r="B42" s="12" t="s">
        <v>430</v>
      </c>
      <c r="C42" s="13" t="s">
        <v>66</v>
      </c>
      <c r="E42" s="37" t="s">
        <v>65</v>
      </c>
      <c r="F42" s="37" t="s">
        <v>430</v>
      </c>
      <c r="G42" s="37"/>
      <c r="H42" s="3" t="s">
        <v>66</v>
      </c>
      <c r="J42" s="1" t="str">
        <f t="shared" si="0"/>
        <v>OK</v>
      </c>
      <c r="K42" s="6" t="str">
        <f t="shared" si="1"/>
        <v>OK</v>
      </c>
      <c r="L42" s="6" t="str">
        <f t="shared" si="2"/>
        <v>OK</v>
      </c>
    </row>
    <row r="43" spans="1:12" ht="14.25" x14ac:dyDescent="0.15">
      <c r="A43" s="12" t="s">
        <v>67</v>
      </c>
      <c r="B43" s="12" t="s">
        <v>429</v>
      </c>
      <c r="C43" s="13" t="s">
        <v>68</v>
      </c>
      <c r="E43" s="37" t="s">
        <v>67</v>
      </c>
      <c r="F43" s="37" t="s">
        <v>429</v>
      </c>
      <c r="G43" s="37"/>
      <c r="H43" s="21" t="s">
        <v>68</v>
      </c>
      <c r="J43" s="1" t="str">
        <f t="shared" si="0"/>
        <v>OK</v>
      </c>
      <c r="K43" s="6" t="str">
        <f t="shared" si="1"/>
        <v>OK</v>
      </c>
      <c r="L43" s="6" t="str">
        <f t="shared" si="2"/>
        <v>OK</v>
      </c>
    </row>
    <row r="44" spans="1:12" ht="14.25" x14ac:dyDescent="0.15">
      <c r="A44" s="12" t="s">
        <v>69</v>
      </c>
      <c r="B44" s="12" t="s">
        <v>430</v>
      </c>
      <c r="C44" s="13" t="s">
        <v>70</v>
      </c>
      <c r="E44" s="37" t="s">
        <v>69</v>
      </c>
      <c r="F44" s="37" t="s">
        <v>430</v>
      </c>
      <c r="G44" s="37"/>
      <c r="H44" s="3" t="s">
        <v>70</v>
      </c>
      <c r="J44" s="1" t="str">
        <f t="shared" si="0"/>
        <v>OK</v>
      </c>
      <c r="K44" s="6" t="str">
        <f t="shared" si="1"/>
        <v>OK</v>
      </c>
      <c r="L44" s="6" t="str">
        <f t="shared" si="2"/>
        <v>OK</v>
      </c>
    </row>
    <row r="45" spans="1:12" ht="14.25" x14ac:dyDescent="0.15">
      <c r="A45" s="12" t="s">
        <v>71</v>
      </c>
      <c r="B45" s="12" t="s">
        <v>429</v>
      </c>
      <c r="C45" s="13" t="s">
        <v>76</v>
      </c>
      <c r="E45" s="37" t="s">
        <v>71</v>
      </c>
      <c r="F45" s="37" t="s">
        <v>429</v>
      </c>
      <c r="G45" s="37"/>
      <c r="H45" s="3" t="s">
        <v>76</v>
      </c>
      <c r="J45" s="1" t="str">
        <f t="shared" si="0"/>
        <v>OK</v>
      </c>
      <c r="K45" s="6" t="str">
        <f t="shared" si="1"/>
        <v>OK</v>
      </c>
      <c r="L45" s="6" t="str">
        <f t="shared" si="2"/>
        <v>OK</v>
      </c>
    </row>
    <row r="46" spans="1:12" ht="14.25" x14ac:dyDescent="0.15">
      <c r="A46" s="12" t="s">
        <v>72</v>
      </c>
      <c r="B46" s="12" t="s">
        <v>429</v>
      </c>
      <c r="C46" s="13" t="s">
        <v>73</v>
      </c>
      <c r="E46" s="37" t="s">
        <v>72</v>
      </c>
      <c r="F46" s="37" t="s">
        <v>429</v>
      </c>
      <c r="G46" s="37"/>
      <c r="H46" s="20" t="s">
        <v>73</v>
      </c>
      <c r="J46" s="1" t="str">
        <f t="shared" si="0"/>
        <v>OK</v>
      </c>
      <c r="K46" s="6" t="str">
        <f t="shared" si="1"/>
        <v>OK</v>
      </c>
      <c r="L46" s="6" t="str">
        <f t="shared" si="2"/>
        <v>OK</v>
      </c>
    </row>
    <row r="47" spans="1:12" ht="14.25" x14ac:dyDescent="0.15">
      <c r="A47" s="12" t="s">
        <v>74</v>
      </c>
      <c r="B47" s="12" t="s">
        <v>437</v>
      </c>
      <c r="C47" s="13" t="s">
        <v>339</v>
      </c>
      <c r="E47" s="37" t="s">
        <v>74</v>
      </c>
      <c r="F47" s="37" t="s">
        <v>431</v>
      </c>
      <c r="G47" s="37"/>
      <c r="H47" s="3" t="s">
        <v>339</v>
      </c>
      <c r="J47" s="1" t="str">
        <f t="shared" si="0"/>
        <v>OK</v>
      </c>
      <c r="K47" s="6" t="str">
        <f t="shared" si="1"/>
        <v>OK</v>
      </c>
      <c r="L47" s="6" t="str">
        <f t="shared" si="2"/>
        <v>OK</v>
      </c>
    </row>
    <row r="48" spans="1:12" ht="28.5" x14ac:dyDescent="0.15">
      <c r="A48" s="12" t="s">
        <v>75</v>
      </c>
      <c r="B48" s="12" t="s">
        <v>429</v>
      </c>
      <c r="C48" s="13" t="s">
        <v>77</v>
      </c>
      <c r="E48" s="37" t="s">
        <v>75</v>
      </c>
      <c r="F48" s="37" t="s">
        <v>429</v>
      </c>
      <c r="G48" s="37"/>
      <c r="H48" s="23" t="s">
        <v>424</v>
      </c>
      <c r="J48" s="1" t="str">
        <f t="shared" si="0"/>
        <v>OK</v>
      </c>
      <c r="K48" s="6" t="str">
        <f t="shared" si="1"/>
        <v>OK</v>
      </c>
      <c r="L48" s="6" t="str">
        <f t="shared" si="2"/>
        <v>NO</v>
      </c>
    </row>
    <row r="49" spans="1:12" ht="14.25" x14ac:dyDescent="0.15">
      <c r="A49" s="12" t="s">
        <v>78</v>
      </c>
      <c r="B49" s="12" t="s">
        <v>437</v>
      </c>
      <c r="C49" s="13" t="s">
        <v>79</v>
      </c>
      <c r="E49" s="37" t="s">
        <v>78</v>
      </c>
      <c r="F49" s="37" t="s">
        <v>431</v>
      </c>
      <c r="G49" s="37"/>
      <c r="H49" s="3" t="s">
        <v>79</v>
      </c>
      <c r="J49" s="1" t="str">
        <f t="shared" si="0"/>
        <v>OK</v>
      </c>
      <c r="K49" s="6" t="str">
        <f t="shared" si="1"/>
        <v>OK</v>
      </c>
      <c r="L49" s="6" t="str">
        <f t="shared" si="2"/>
        <v>OK</v>
      </c>
    </row>
    <row r="50" spans="1:12" ht="14.25" x14ac:dyDescent="0.15">
      <c r="A50" s="12" t="s">
        <v>80</v>
      </c>
      <c r="B50" s="12" t="s">
        <v>429</v>
      </c>
      <c r="C50" s="13" t="s">
        <v>337</v>
      </c>
      <c r="E50" s="37" t="s">
        <v>80</v>
      </c>
      <c r="F50" s="37" t="s">
        <v>429</v>
      </c>
      <c r="G50" s="37"/>
      <c r="H50" s="3" t="s">
        <v>337</v>
      </c>
      <c r="J50" s="1" t="str">
        <f t="shared" si="0"/>
        <v>OK</v>
      </c>
      <c r="K50" s="6" t="str">
        <f t="shared" si="1"/>
        <v>OK</v>
      </c>
      <c r="L50" s="6" t="str">
        <f t="shared" si="2"/>
        <v>OK</v>
      </c>
    </row>
    <row r="51" spans="1:12" ht="14.25" x14ac:dyDescent="0.15">
      <c r="A51" s="12" t="s">
        <v>81</v>
      </c>
      <c r="B51" s="12" t="s">
        <v>429</v>
      </c>
      <c r="C51" s="13" t="s">
        <v>416</v>
      </c>
      <c r="E51" s="37" t="s">
        <v>81</v>
      </c>
      <c r="F51" s="37" t="s">
        <v>429</v>
      </c>
      <c r="G51" s="37"/>
      <c r="H51" s="3" t="s">
        <v>416</v>
      </c>
      <c r="J51" s="1" t="str">
        <f t="shared" si="0"/>
        <v>OK</v>
      </c>
      <c r="K51" s="6" t="str">
        <f t="shared" si="1"/>
        <v>OK</v>
      </c>
      <c r="L51" s="6" t="str">
        <f t="shared" si="2"/>
        <v>OK</v>
      </c>
    </row>
    <row r="52" spans="1:12" ht="14.25" x14ac:dyDescent="0.15">
      <c r="A52" s="12" t="s">
        <v>82</v>
      </c>
      <c r="B52" s="12" t="s">
        <v>429</v>
      </c>
      <c r="C52" s="13" t="s">
        <v>83</v>
      </c>
      <c r="E52" s="37" t="s">
        <v>82</v>
      </c>
      <c r="F52" s="37" t="s">
        <v>429</v>
      </c>
      <c r="G52" s="37"/>
      <c r="H52" s="3" t="s">
        <v>83</v>
      </c>
      <c r="J52" s="1" t="str">
        <f t="shared" si="0"/>
        <v>OK</v>
      </c>
      <c r="K52" s="6" t="str">
        <f t="shared" si="1"/>
        <v>OK</v>
      </c>
      <c r="L52" s="6" t="str">
        <f t="shared" si="2"/>
        <v>OK</v>
      </c>
    </row>
    <row r="53" spans="1:12" ht="14.25" x14ac:dyDescent="0.15">
      <c r="A53" s="12" t="s">
        <v>84</v>
      </c>
      <c r="B53" s="12" t="s">
        <v>430</v>
      </c>
      <c r="C53" s="13" t="s">
        <v>85</v>
      </c>
      <c r="E53" s="37" t="s">
        <v>84</v>
      </c>
      <c r="F53" s="37" t="s">
        <v>430</v>
      </c>
      <c r="G53" s="37"/>
      <c r="H53" s="3" t="s">
        <v>85</v>
      </c>
      <c r="J53" s="1" t="str">
        <f t="shared" si="0"/>
        <v>OK</v>
      </c>
      <c r="K53" s="6" t="str">
        <f t="shared" si="1"/>
        <v>OK</v>
      </c>
      <c r="L53" s="6" t="str">
        <f t="shared" si="2"/>
        <v>OK</v>
      </c>
    </row>
    <row r="54" spans="1:12" ht="14.25" x14ac:dyDescent="0.15">
      <c r="A54" s="12" t="s">
        <v>86</v>
      </c>
      <c r="B54" s="12" t="s">
        <v>430</v>
      </c>
      <c r="C54" s="13" t="s">
        <v>87</v>
      </c>
      <c r="E54" s="37" t="s">
        <v>86</v>
      </c>
      <c r="F54" s="37" t="s">
        <v>430</v>
      </c>
      <c r="G54" s="37"/>
      <c r="H54" s="3" t="s">
        <v>87</v>
      </c>
      <c r="J54" s="1" t="str">
        <f t="shared" si="0"/>
        <v>OK</v>
      </c>
      <c r="K54" s="6" t="str">
        <f t="shared" si="1"/>
        <v>OK</v>
      </c>
      <c r="L54" s="6" t="str">
        <f t="shared" si="2"/>
        <v>OK</v>
      </c>
    </row>
    <row r="55" spans="1:12" ht="14.25" x14ac:dyDescent="0.15">
      <c r="A55" s="12" t="s">
        <v>88</v>
      </c>
      <c r="B55" s="12" t="s">
        <v>430</v>
      </c>
      <c r="C55" s="13" t="s">
        <v>90</v>
      </c>
      <c r="E55" s="37" t="s">
        <v>88</v>
      </c>
      <c r="F55" s="37" t="s">
        <v>430</v>
      </c>
      <c r="G55" s="37"/>
      <c r="H55" s="3" t="s">
        <v>90</v>
      </c>
      <c r="J55" s="1" t="str">
        <f t="shared" si="0"/>
        <v>OK</v>
      </c>
      <c r="K55" s="6" t="str">
        <f t="shared" si="1"/>
        <v>OK</v>
      </c>
      <c r="L55" s="6" t="str">
        <f t="shared" si="2"/>
        <v>OK</v>
      </c>
    </row>
    <row r="56" spans="1:12" ht="14.25" x14ac:dyDescent="0.15">
      <c r="A56" s="12" t="s">
        <v>89</v>
      </c>
      <c r="B56" s="12" t="s">
        <v>430</v>
      </c>
      <c r="C56" s="13" t="s">
        <v>422</v>
      </c>
      <c r="E56" s="39" t="s">
        <v>89</v>
      </c>
      <c r="F56" s="39" t="s">
        <v>430</v>
      </c>
      <c r="G56" s="39"/>
      <c r="H56" s="26" t="s">
        <v>422</v>
      </c>
      <c r="J56" s="1" t="str">
        <f t="shared" si="0"/>
        <v>OK</v>
      </c>
      <c r="K56" s="6" t="str">
        <f t="shared" si="1"/>
        <v>OK</v>
      </c>
      <c r="L56" s="6" t="str">
        <f t="shared" si="2"/>
        <v>OK</v>
      </c>
    </row>
    <row r="57" spans="1:12" ht="14.25" x14ac:dyDescent="0.15">
      <c r="A57" s="12" t="s">
        <v>91</v>
      </c>
      <c r="B57" s="12" t="s">
        <v>430</v>
      </c>
      <c r="C57" s="13" t="s">
        <v>92</v>
      </c>
      <c r="E57" s="37" t="s">
        <v>91</v>
      </c>
      <c r="F57" s="37" t="s">
        <v>430</v>
      </c>
      <c r="G57" s="37"/>
      <c r="H57" s="3" t="s">
        <v>92</v>
      </c>
      <c r="J57" s="1" t="str">
        <f t="shared" si="0"/>
        <v>OK</v>
      </c>
      <c r="K57" s="6" t="str">
        <f t="shared" si="1"/>
        <v>OK</v>
      </c>
      <c r="L57" s="6" t="str">
        <f t="shared" si="2"/>
        <v>OK</v>
      </c>
    </row>
    <row r="58" spans="1:12" ht="14.25" x14ac:dyDescent="0.15">
      <c r="A58" s="12" t="s">
        <v>93</v>
      </c>
      <c r="B58" s="12" t="s">
        <v>429</v>
      </c>
      <c r="C58" s="13" t="s">
        <v>94</v>
      </c>
      <c r="E58" s="37" t="s">
        <v>93</v>
      </c>
      <c r="F58" s="37" t="s">
        <v>429</v>
      </c>
      <c r="G58" s="37"/>
      <c r="H58" s="20" t="s">
        <v>94</v>
      </c>
      <c r="J58" s="1" t="str">
        <f t="shared" si="0"/>
        <v>OK</v>
      </c>
      <c r="K58" s="6" t="str">
        <f t="shared" si="1"/>
        <v>OK</v>
      </c>
      <c r="L58" s="6" t="str">
        <f t="shared" si="2"/>
        <v>OK</v>
      </c>
    </row>
    <row r="59" spans="1:12" ht="14.25" x14ac:dyDescent="0.15">
      <c r="A59" s="12" t="s">
        <v>95</v>
      </c>
      <c r="B59" s="12" t="s">
        <v>430</v>
      </c>
      <c r="C59" s="13" t="s">
        <v>309</v>
      </c>
      <c r="E59" s="39" t="s">
        <v>95</v>
      </c>
      <c r="F59" s="39" t="s">
        <v>430</v>
      </c>
      <c r="G59" s="39"/>
      <c r="H59" s="26" t="s">
        <v>309</v>
      </c>
      <c r="J59" s="1" t="str">
        <f t="shared" si="0"/>
        <v>OK</v>
      </c>
      <c r="K59" s="6" t="str">
        <f t="shared" si="1"/>
        <v>OK</v>
      </c>
      <c r="L59" s="6" t="str">
        <f t="shared" si="2"/>
        <v>OK</v>
      </c>
    </row>
    <row r="60" spans="1:12" ht="14.25" x14ac:dyDescent="0.15">
      <c r="A60" s="12" t="s">
        <v>96</v>
      </c>
      <c r="B60" s="12" t="s">
        <v>429</v>
      </c>
      <c r="C60" s="13" t="s">
        <v>97</v>
      </c>
      <c r="E60" s="37" t="s">
        <v>96</v>
      </c>
      <c r="F60" s="37" t="s">
        <v>429</v>
      </c>
      <c r="G60" s="37"/>
      <c r="H60" s="20" t="s">
        <v>97</v>
      </c>
      <c r="J60" s="1" t="str">
        <f t="shared" si="0"/>
        <v>OK</v>
      </c>
      <c r="K60" s="6" t="str">
        <f t="shared" si="1"/>
        <v>OK</v>
      </c>
      <c r="L60" s="6" t="str">
        <f t="shared" si="2"/>
        <v>OK</v>
      </c>
    </row>
    <row r="61" spans="1:12" ht="14.25" x14ac:dyDescent="0.15">
      <c r="A61" s="12" t="s">
        <v>98</v>
      </c>
      <c r="B61" s="12" t="s">
        <v>429</v>
      </c>
      <c r="C61" s="13" t="s">
        <v>99</v>
      </c>
      <c r="E61" s="37" t="s">
        <v>98</v>
      </c>
      <c r="F61" s="37" t="s">
        <v>429</v>
      </c>
      <c r="G61" s="37"/>
      <c r="H61" s="3" t="s">
        <v>99</v>
      </c>
      <c r="J61" s="1" t="str">
        <f t="shared" si="0"/>
        <v>OK</v>
      </c>
      <c r="K61" s="6" t="str">
        <f t="shared" si="1"/>
        <v>OK</v>
      </c>
      <c r="L61" s="6" t="str">
        <f t="shared" si="2"/>
        <v>OK</v>
      </c>
    </row>
    <row r="62" spans="1:12" ht="14.25" x14ac:dyDescent="0.15">
      <c r="A62" s="12" t="s">
        <v>100</v>
      </c>
      <c r="B62" s="12" t="s">
        <v>429</v>
      </c>
      <c r="C62" s="13" t="s">
        <v>101</v>
      </c>
      <c r="E62" s="37" t="s">
        <v>100</v>
      </c>
      <c r="F62" s="37" t="s">
        <v>429</v>
      </c>
      <c r="G62" s="37"/>
      <c r="H62" s="3" t="s">
        <v>101</v>
      </c>
      <c r="J62" s="1" t="str">
        <f t="shared" si="0"/>
        <v>OK</v>
      </c>
      <c r="K62" s="6" t="str">
        <f t="shared" si="1"/>
        <v>OK</v>
      </c>
      <c r="L62" s="6" t="str">
        <f t="shared" si="2"/>
        <v>OK</v>
      </c>
    </row>
    <row r="63" spans="1:12" ht="14.25" x14ac:dyDescent="0.15">
      <c r="A63" s="12" t="s">
        <v>102</v>
      </c>
      <c r="B63" s="12" t="s">
        <v>437</v>
      </c>
      <c r="C63" s="13" t="s">
        <v>103</v>
      </c>
      <c r="E63" s="37" t="s">
        <v>102</v>
      </c>
      <c r="F63" s="37" t="s">
        <v>431</v>
      </c>
      <c r="G63" s="37"/>
      <c r="H63" s="3" t="s">
        <v>103</v>
      </c>
      <c r="J63" s="1" t="str">
        <f t="shared" si="0"/>
        <v>OK</v>
      </c>
      <c r="K63" s="6" t="str">
        <f t="shared" si="1"/>
        <v>OK</v>
      </c>
      <c r="L63" s="6" t="str">
        <f t="shared" si="2"/>
        <v>OK</v>
      </c>
    </row>
    <row r="64" spans="1:12" ht="14.25" x14ac:dyDescent="0.15">
      <c r="A64" s="12" t="s">
        <v>104</v>
      </c>
      <c r="B64" s="12" t="s">
        <v>430</v>
      </c>
      <c r="C64" s="13" t="s">
        <v>330</v>
      </c>
      <c r="E64" s="37" t="s">
        <v>104</v>
      </c>
      <c r="F64" s="37" t="s">
        <v>430</v>
      </c>
      <c r="G64" s="37"/>
      <c r="H64" s="3" t="s">
        <v>330</v>
      </c>
      <c r="J64" s="1" t="str">
        <f t="shared" si="0"/>
        <v>OK</v>
      </c>
      <c r="K64" s="6" t="str">
        <f t="shared" si="1"/>
        <v>OK</v>
      </c>
      <c r="L64" s="6" t="str">
        <f t="shared" si="2"/>
        <v>OK</v>
      </c>
    </row>
    <row r="65" spans="1:12" x14ac:dyDescent="0.15">
      <c r="A65" s="12" t="s">
        <v>105</v>
      </c>
      <c r="B65" s="12" t="s">
        <v>430</v>
      </c>
      <c r="C65" s="18" t="s">
        <v>106</v>
      </c>
      <c r="E65" s="37" t="s">
        <v>105</v>
      </c>
      <c r="F65" s="37" t="s">
        <v>430</v>
      </c>
      <c r="G65" s="37"/>
      <c r="H65" s="22" t="s">
        <v>106</v>
      </c>
      <c r="J65" s="1" t="str">
        <f t="shared" si="0"/>
        <v>OK</v>
      </c>
      <c r="K65" s="6" t="str">
        <f t="shared" si="1"/>
        <v>OK</v>
      </c>
      <c r="L65" s="6" t="str">
        <f t="shared" si="2"/>
        <v>OK</v>
      </c>
    </row>
    <row r="66" spans="1:12" ht="14.25" x14ac:dyDescent="0.15">
      <c r="A66" s="12" t="s">
        <v>107</v>
      </c>
      <c r="B66" s="12" t="s">
        <v>430</v>
      </c>
      <c r="C66" s="13" t="s">
        <v>108</v>
      </c>
      <c r="E66" s="37" t="s">
        <v>107</v>
      </c>
      <c r="F66" s="37" t="s">
        <v>430</v>
      </c>
      <c r="G66" s="37"/>
      <c r="H66" s="3" t="s">
        <v>108</v>
      </c>
      <c r="J66" s="1" t="str">
        <f t="shared" si="0"/>
        <v>OK</v>
      </c>
      <c r="K66" s="6" t="str">
        <f t="shared" si="1"/>
        <v>OK</v>
      </c>
      <c r="L66" s="6" t="str">
        <f t="shared" si="2"/>
        <v>OK</v>
      </c>
    </row>
    <row r="67" spans="1:12" ht="14.25" x14ac:dyDescent="0.15">
      <c r="A67" s="12" t="s">
        <v>109</v>
      </c>
      <c r="B67" s="12" t="s">
        <v>429</v>
      </c>
      <c r="C67" s="13" t="s">
        <v>110</v>
      </c>
      <c r="E67" s="37" t="s">
        <v>109</v>
      </c>
      <c r="F67" s="37" t="s">
        <v>429</v>
      </c>
      <c r="G67" s="37"/>
      <c r="H67" s="21" t="s">
        <v>110</v>
      </c>
      <c r="J67" s="1" t="str">
        <f t="shared" si="0"/>
        <v>OK</v>
      </c>
      <c r="K67" s="6" t="str">
        <f t="shared" si="1"/>
        <v>OK</v>
      </c>
      <c r="L67" s="6" t="str">
        <f t="shared" si="2"/>
        <v>OK</v>
      </c>
    </row>
    <row r="68" spans="1:12" ht="14.25" x14ac:dyDescent="0.15">
      <c r="A68" s="12" t="s">
        <v>111</v>
      </c>
      <c r="B68" s="12" t="s">
        <v>429</v>
      </c>
      <c r="C68" s="13" t="s">
        <v>405</v>
      </c>
      <c r="E68" s="37" t="s">
        <v>111</v>
      </c>
      <c r="F68" s="37" t="s">
        <v>429</v>
      </c>
      <c r="G68" s="37"/>
      <c r="H68" s="20" t="s">
        <v>405</v>
      </c>
      <c r="J68" s="1" t="str">
        <f t="shared" si="0"/>
        <v>OK</v>
      </c>
      <c r="K68" s="6" t="str">
        <f t="shared" si="1"/>
        <v>OK</v>
      </c>
      <c r="L68" s="6" t="str">
        <f t="shared" si="2"/>
        <v>OK</v>
      </c>
    </row>
    <row r="69" spans="1:12" ht="14.25" x14ac:dyDescent="0.15">
      <c r="A69" s="12" t="s">
        <v>112</v>
      </c>
      <c r="B69" s="12" t="s">
        <v>429</v>
      </c>
      <c r="C69" s="13" t="s">
        <v>113</v>
      </c>
      <c r="E69" s="37" t="s">
        <v>112</v>
      </c>
      <c r="F69" s="37" t="s">
        <v>429</v>
      </c>
      <c r="G69" s="37"/>
      <c r="H69" s="3" t="s">
        <v>113</v>
      </c>
      <c r="J69" s="1" t="str">
        <f t="shared" ref="J69:J132" si="3">IF(A69=E69,"OK","NO")</f>
        <v>OK</v>
      </c>
      <c r="K69" s="6" t="str">
        <f t="shared" ref="K69:K132" si="4">IF(B69=F69,"OK","NO")</f>
        <v>OK</v>
      </c>
      <c r="L69" s="6" t="str">
        <f t="shared" ref="L69:L132" si="5">IF(C69=H69,"OK","NO")</f>
        <v>OK</v>
      </c>
    </row>
    <row r="70" spans="1:12" ht="14.25" x14ac:dyDescent="0.15">
      <c r="A70" s="12" t="s">
        <v>114</v>
      </c>
      <c r="B70" s="12" t="s">
        <v>430</v>
      </c>
      <c r="C70" s="13" t="s">
        <v>115</v>
      </c>
      <c r="E70" s="37" t="s">
        <v>114</v>
      </c>
      <c r="F70" s="37" t="s">
        <v>430</v>
      </c>
      <c r="G70" s="37"/>
      <c r="H70" s="3" t="s">
        <v>115</v>
      </c>
      <c r="J70" s="1" t="str">
        <f t="shared" si="3"/>
        <v>OK</v>
      </c>
      <c r="K70" s="6" t="str">
        <f t="shared" si="4"/>
        <v>OK</v>
      </c>
      <c r="L70" s="6" t="str">
        <f t="shared" si="5"/>
        <v>OK</v>
      </c>
    </row>
    <row r="71" spans="1:12" ht="14.25" x14ac:dyDescent="0.15">
      <c r="A71" s="12" t="s">
        <v>116</v>
      </c>
      <c r="B71" s="12" t="s">
        <v>429</v>
      </c>
      <c r="C71" s="13" t="s">
        <v>117</v>
      </c>
      <c r="E71" s="37" t="s">
        <v>116</v>
      </c>
      <c r="F71" s="37" t="s">
        <v>429</v>
      </c>
      <c r="G71" s="37"/>
      <c r="H71" s="3" t="s">
        <v>117</v>
      </c>
      <c r="J71" s="1" t="str">
        <f t="shared" si="3"/>
        <v>OK</v>
      </c>
      <c r="K71" s="6" t="str">
        <f t="shared" si="4"/>
        <v>OK</v>
      </c>
      <c r="L71" s="6" t="str">
        <f t="shared" si="5"/>
        <v>OK</v>
      </c>
    </row>
    <row r="72" spans="1:12" ht="14.25" x14ac:dyDescent="0.15">
      <c r="A72" s="12" t="s">
        <v>118</v>
      </c>
      <c r="B72" s="12" t="s">
        <v>429</v>
      </c>
      <c r="C72" s="13" t="s">
        <v>119</v>
      </c>
      <c r="E72" s="37" t="s">
        <v>118</v>
      </c>
      <c r="F72" s="37" t="s">
        <v>429</v>
      </c>
      <c r="G72" s="37"/>
      <c r="H72" s="3" t="s">
        <v>119</v>
      </c>
      <c r="J72" s="1" t="str">
        <f t="shared" si="3"/>
        <v>OK</v>
      </c>
      <c r="K72" s="6" t="str">
        <f t="shared" si="4"/>
        <v>OK</v>
      </c>
      <c r="L72" s="6" t="str">
        <f t="shared" si="5"/>
        <v>OK</v>
      </c>
    </row>
    <row r="73" spans="1:12" ht="14.25" x14ac:dyDescent="0.15">
      <c r="A73" s="12" t="s">
        <v>120</v>
      </c>
      <c r="B73" s="12" t="s">
        <v>429</v>
      </c>
      <c r="C73" s="13" t="s">
        <v>121</v>
      </c>
      <c r="E73" s="37" t="s">
        <v>120</v>
      </c>
      <c r="F73" s="37" t="s">
        <v>429</v>
      </c>
      <c r="G73" s="37"/>
      <c r="H73" s="20" t="s">
        <v>121</v>
      </c>
      <c r="J73" s="1" t="str">
        <f t="shared" si="3"/>
        <v>OK</v>
      </c>
      <c r="K73" s="6" t="str">
        <f t="shared" si="4"/>
        <v>OK</v>
      </c>
      <c r="L73" s="6" t="str">
        <f t="shared" si="5"/>
        <v>OK</v>
      </c>
    </row>
    <row r="74" spans="1:12" ht="14.25" x14ac:dyDescent="0.15">
      <c r="A74" s="12" t="s">
        <v>122</v>
      </c>
      <c r="B74" s="12" t="s">
        <v>437</v>
      </c>
      <c r="C74" s="13" t="s">
        <v>314</v>
      </c>
      <c r="E74" s="37" t="s">
        <v>122</v>
      </c>
      <c r="F74" s="37" t="s">
        <v>431</v>
      </c>
      <c r="G74" s="37"/>
      <c r="H74" s="3" t="s">
        <v>314</v>
      </c>
      <c r="J74" s="1" t="str">
        <f t="shared" si="3"/>
        <v>OK</v>
      </c>
      <c r="K74" s="6" t="str">
        <f t="shared" si="4"/>
        <v>OK</v>
      </c>
      <c r="L74" s="6" t="str">
        <f t="shared" si="5"/>
        <v>OK</v>
      </c>
    </row>
    <row r="75" spans="1:12" ht="14.25" x14ac:dyDescent="0.15">
      <c r="A75" s="12" t="s">
        <v>123</v>
      </c>
      <c r="B75" s="12" t="s">
        <v>437</v>
      </c>
      <c r="C75" s="13" t="s">
        <v>423</v>
      </c>
      <c r="E75" s="37" t="s">
        <v>123</v>
      </c>
      <c r="F75" s="37" t="s">
        <v>431</v>
      </c>
      <c r="G75" s="37"/>
      <c r="H75" s="21" t="s">
        <v>423</v>
      </c>
      <c r="J75" s="1" t="str">
        <f t="shared" si="3"/>
        <v>OK</v>
      </c>
      <c r="K75" s="6" t="str">
        <f t="shared" si="4"/>
        <v>OK</v>
      </c>
      <c r="L75" s="6" t="str">
        <f t="shared" si="5"/>
        <v>OK</v>
      </c>
    </row>
    <row r="76" spans="1:12" ht="14.25" x14ac:dyDescent="0.15">
      <c r="A76" s="12" t="s">
        <v>124</v>
      </c>
      <c r="B76" s="12" t="s">
        <v>437</v>
      </c>
      <c r="C76" s="13" t="s">
        <v>125</v>
      </c>
      <c r="E76" s="37" t="s">
        <v>124</v>
      </c>
      <c r="F76" s="37" t="s">
        <v>431</v>
      </c>
      <c r="G76" s="37"/>
      <c r="H76" s="3" t="s">
        <v>125</v>
      </c>
      <c r="J76" s="1" t="str">
        <f t="shared" si="3"/>
        <v>OK</v>
      </c>
      <c r="K76" s="6" t="str">
        <f t="shared" si="4"/>
        <v>OK</v>
      </c>
      <c r="L76" s="6" t="str">
        <f t="shared" si="5"/>
        <v>OK</v>
      </c>
    </row>
    <row r="77" spans="1:12" ht="14.25" x14ac:dyDescent="0.15">
      <c r="A77" s="12" t="s">
        <v>126</v>
      </c>
      <c r="B77" s="12" t="s">
        <v>430</v>
      </c>
      <c r="C77" s="3" t="s">
        <v>426</v>
      </c>
      <c r="E77" s="37" t="s">
        <v>126</v>
      </c>
      <c r="F77" s="37" t="s">
        <v>430</v>
      </c>
      <c r="G77" s="37"/>
      <c r="H77" s="3" t="s">
        <v>426</v>
      </c>
      <c r="J77" s="1" t="str">
        <f t="shared" si="3"/>
        <v>OK</v>
      </c>
      <c r="K77" s="6" t="str">
        <f t="shared" si="4"/>
        <v>OK</v>
      </c>
      <c r="L77" s="6" t="str">
        <f t="shared" si="5"/>
        <v>OK</v>
      </c>
    </row>
    <row r="78" spans="1:12" ht="14.25" x14ac:dyDescent="0.15">
      <c r="A78" s="12" t="s">
        <v>127</v>
      </c>
      <c r="B78" s="12" t="s">
        <v>430</v>
      </c>
      <c r="C78" s="13" t="s">
        <v>128</v>
      </c>
      <c r="E78" s="37" t="s">
        <v>127</v>
      </c>
      <c r="F78" s="37" t="s">
        <v>430</v>
      </c>
      <c r="G78" s="37"/>
      <c r="H78" s="21" t="s">
        <v>128</v>
      </c>
      <c r="J78" s="1" t="str">
        <f t="shared" si="3"/>
        <v>OK</v>
      </c>
      <c r="K78" s="6" t="str">
        <f t="shared" si="4"/>
        <v>OK</v>
      </c>
      <c r="L78" s="6" t="str">
        <f t="shared" si="5"/>
        <v>OK</v>
      </c>
    </row>
    <row r="79" spans="1:12" ht="14.25" x14ac:dyDescent="0.15">
      <c r="A79" s="12" t="s">
        <v>129</v>
      </c>
      <c r="B79" s="12" t="s">
        <v>430</v>
      </c>
      <c r="C79" s="13" t="s">
        <v>130</v>
      </c>
      <c r="E79" s="37" t="s">
        <v>129</v>
      </c>
      <c r="F79" s="40" t="s">
        <v>430</v>
      </c>
      <c r="G79" s="40"/>
      <c r="H79" s="20" t="s">
        <v>130</v>
      </c>
      <c r="J79" s="1" t="str">
        <f t="shared" si="3"/>
        <v>OK</v>
      </c>
      <c r="K79" s="6" t="str">
        <f t="shared" si="4"/>
        <v>OK</v>
      </c>
      <c r="L79" s="6" t="str">
        <f t="shared" si="5"/>
        <v>OK</v>
      </c>
    </row>
    <row r="80" spans="1:12" ht="26.25" x14ac:dyDescent="0.15">
      <c r="A80" s="12" t="s">
        <v>131</v>
      </c>
      <c r="B80" s="12" t="s">
        <v>429</v>
      </c>
      <c r="C80" s="14" t="s">
        <v>421</v>
      </c>
      <c r="E80" s="39" t="s">
        <v>131</v>
      </c>
      <c r="F80" s="39" t="s">
        <v>429</v>
      </c>
      <c r="G80" s="39"/>
      <c r="H80" s="23" t="s">
        <v>421</v>
      </c>
      <c r="J80" s="1" t="str">
        <f t="shared" si="3"/>
        <v>OK</v>
      </c>
      <c r="K80" s="6" t="str">
        <f t="shared" si="4"/>
        <v>OK</v>
      </c>
      <c r="L80" s="6" t="str">
        <f t="shared" si="5"/>
        <v>OK</v>
      </c>
    </row>
    <row r="81" spans="1:12" ht="14.25" x14ac:dyDescent="0.15">
      <c r="A81" s="12" t="s">
        <v>132</v>
      </c>
      <c r="B81" s="12" t="s">
        <v>429</v>
      </c>
      <c r="C81" s="13" t="s">
        <v>133</v>
      </c>
      <c r="E81" s="37" t="s">
        <v>132</v>
      </c>
      <c r="F81" s="37" t="s">
        <v>429</v>
      </c>
      <c r="G81" s="37"/>
      <c r="H81" s="20" t="s">
        <v>133</v>
      </c>
      <c r="J81" s="1" t="str">
        <f t="shared" si="3"/>
        <v>OK</v>
      </c>
      <c r="K81" s="6" t="str">
        <f t="shared" si="4"/>
        <v>OK</v>
      </c>
      <c r="L81" s="6" t="str">
        <f t="shared" si="5"/>
        <v>OK</v>
      </c>
    </row>
    <row r="82" spans="1:12" ht="14.25" x14ac:dyDescent="0.15">
      <c r="A82" s="12" t="s">
        <v>134</v>
      </c>
      <c r="B82" s="12" t="s">
        <v>429</v>
      </c>
      <c r="C82" s="13" t="s">
        <v>135</v>
      </c>
      <c r="E82" s="37" t="s">
        <v>134</v>
      </c>
      <c r="F82" s="37" t="s">
        <v>429</v>
      </c>
      <c r="G82" s="37"/>
      <c r="H82" s="3" t="s">
        <v>135</v>
      </c>
      <c r="J82" s="1" t="str">
        <f t="shared" si="3"/>
        <v>OK</v>
      </c>
      <c r="K82" s="6" t="str">
        <f t="shared" si="4"/>
        <v>OK</v>
      </c>
      <c r="L82" s="6" t="str">
        <f t="shared" si="5"/>
        <v>OK</v>
      </c>
    </row>
    <row r="83" spans="1:12" ht="14.25" x14ac:dyDescent="0.15">
      <c r="A83" s="12" t="s">
        <v>136</v>
      </c>
      <c r="B83" s="12" t="s">
        <v>429</v>
      </c>
      <c r="C83" s="13" t="s">
        <v>137</v>
      </c>
      <c r="E83" s="37" t="s">
        <v>136</v>
      </c>
      <c r="F83" s="37" t="s">
        <v>429</v>
      </c>
      <c r="G83" s="37"/>
      <c r="H83" s="3" t="s">
        <v>137</v>
      </c>
      <c r="J83" s="1" t="str">
        <f t="shared" si="3"/>
        <v>OK</v>
      </c>
      <c r="K83" s="6" t="str">
        <f t="shared" si="4"/>
        <v>OK</v>
      </c>
      <c r="L83" s="6" t="str">
        <f t="shared" si="5"/>
        <v>OK</v>
      </c>
    </row>
    <row r="84" spans="1:12" ht="14.25" x14ac:dyDescent="0.15">
      <c r="A84" s="12" t="s">
        <v>138</v>
      </c>
      <c r="B84" s="12" t="s">
        <v>429</v>
      </c>
      <c r="C84" s="13" t="s">
        <v>139</v>
      </c>
      <c r="E84" s="37" t="s">
        <v>138</v>
      </c>
      <c r="F84" s="37" t="s">
        <v>429</v>
      </c>
      <c r="G84" s="37"/>
      <c r="H84" s="3" t="s">
        <v>139</v>
      </c>
      <c r="J84" s="1" t="str">
        <f t="shared" si="3"/>
        <v>OK</v>
      </c>
      <c r="K84" s="6" t="str">
        <f t="shared" si="4"/>
        <v>OK</v>
      </c>
      <c r="L84" s="6" t="str">
        <f t="shared" si="5"/>
        <v>OK</v>
      </c>
    </row>
    <row r="85" spans="1:12" ht="14.25" x14ac:dyDescent="0.15">
      <c r="A85" s="12" t="s">
        <v>140</v>
      </c>
      <c r="B85" s="12" t="s">
        <v>429</v>
      </c>
      <c r="C85" s="13" t="s">
        <v>413</v>
      </c>
      <c r="E85" s="37" t="s">
        <v>140</v>
      </c>
      <c r="F85" s="37" t="s">
        <v>429</v>
      </c>
      <c r="G85" s="37"/>
      <c r="H85" s="21" t="s">
        <v>413</v>
      </c>
      <c r="J85" s="1" t="str">
        <f t="shared" si="3"/>
        <v>OK</v>
      </c>
      <c r="K85" s="6" t="str">
        <f t="shared" si="4"/>
        <v>OK</v>
      </c>
      <c r="L85" s="6" t="str">
        <f t="shared" si="5"/>
        <v>OK</v>
      </c>
    </row>
    <row r="86" spans="1:12" ht="14.25" x14ac:dyDescent="0.15">
      <c r="A86" s="12" t="s">
        <v>141</v>
      </c>
      <c r="B86" s="12" t="s">
        <v>429</v>
      </c>
      <c r="C86" s="13" t="s">
        <v>142</v>
      </c>
      <c r="E86" s="37" t="s">
        <v>141</v>
      </c>
      <c r="F86" s="37" t="s">
        <v>429</v>
      </c>
      <c r="G86" s="37"/>
      <c r="H86" s="20" t="s">
        <v>142</v>
      </c>
      <c r="J86" s="1" t="str">
        <f t="shared" si="3"/>
        <v>OK</v>
      </c>
      <c r="K86" s="6" t="str">
        <f t="shared" si="4"/>
        <v>OK</v>
      </c>
      <c r="L86" s="6" t="str">
        <f t="shared" si="5"/>
        <v>OK</v>
      </c>
    </row>
    <row r="87" spans="1:12" ht="14.25" x14ac:dyDescent="0.15">
      <c r="A87" s="12" t="s">
        <v>143</v>
      </c>
      <c r="B87" s="12" t="s">
        <v>429</v>
      </c>
      <c r="C87" s="13" t="s">
        <v>356</v>
      </c>
      <c r="E87" s="37" t="s">
        <v>143</v>
      </c>
      <c r="F87" s="37" t="s">
        <v>429</v>
      </c>
      <c r="G87" s="37"/>
      <c r="H87" s="3" t="s">
        <v>356</v>
      </c>
      <c r="J87" s="1" t="str">
        <f t="shared" si="3"/>
        <v>OK</v>
      </c>
      <c r="K87" s="6" t="str">
        <f t="shared" si="4"/>
        <v>OK</v>
      </c>
      <c r="L87" s="6" t="str">
        <f t="shared" si="5"/>
        <v>OK</v>
      </c>
    </row>
    <row r="88" spans="1:12" ht="14.25" x14ac:dyDescent="0.15">
      <c r="A88" s="12" t="s">
        <v>144</v>
      </c>
      <c r="B88" s="12" t="s">
        <v>429</v>
      </c>
      <c r="C88" s="13" t="s">
        <v>145</v>
      </c>
      <c r="E88" s="37" t="s">
        <v>144</v>
      </c>
      <c r="F88" s="37" t="s">
        <v>429</v>
      </c>
      <c r="G88" s="37"/>
      <c r="H88" s="21" t="s">
        <v>145</v>
      </c>
      <c r="J88" s="1" t="str">
        <f t="shared" si="3"/>
        <v>OK</v>
      </c>
      <c r="K88" s="6" t="str">
        <f t="shared" si="4"/>
        <v>OK</v>
      </c>
      <c r="L88" s="6" t="str">
        <f t="shared" si="5"/>
        <v>OK</v>
      </c>
    </row>
    <row r="89" spans="1:12" ht="14.25" x14ac:dyDescent="0.15">
      <c r="A89" s="12" t="s">
        <v>146</v>
      </c>
      <c r="B89" s="12" t="s">
        <v>429</v>
      </c>
      <c r="C89" s="13" t="s">
        <v>147</v>
      </c>
      <c r="E89" s="37" t="s">
        <v>146</v>
      </c>
      <c r="F89" s="37" t="s">
        <v>429</v>
      </c>
      <c r="G89" s="37"/>
      <c r="H89" s="20" t="s">
        <v>147</v>
      </c>
      <c r="J89" s="1" t="str">
        <f t="shared" si="3"/>
        <v>OK</v>
      </c>
      <c r="K89" s="6" t="str">
        <f t="shared" si="4"/>
        <v>OK</v>
      </c>
      <c r="L89" s="6" t="str">
        <f t="shared" si="5"/>
        <v>OK</v>
      </c>
    </row>
    <row r="90" spans="1:12" ht="14.25" x14ac:dyDescent="0.15">
      <c r="A90" s="12" t="s">
        <v>148</v>
      </c>
      <c r="B90" s="12" t="s">
        <v>429</v>
      </c>
      <c r="C90" s="13" t="s">
        <v>149</v>
      </c>
      <c r="E90" s="37" t="s">
        <v>148</v>
      </c>
      <c r="F90" s="37" t="s">
        <v>429</v>
      </c>
      <c r="G90" s="37"/>
      <c r="H90" s="21" t="s">
        <v>149</v>
      </c>
      <c r="J90" s="1" t="str">
        <f t="shared" si="3"/>
        <v>OK</v>
      </c>
      <c r="K90" s="6" t="str">
        <f t="shared" si="4"/>
        <v>OK</v>
      </c>
      <c r="L90" s="6" t="str">
        <f t="shared" si="5"/>
        <v>OK</v>
      </c>
    </row>
    <row r="91" spans="1:12" ht="14.25" x14ac:dyDescent="0.15">
      <c r="A91" s="12" t="s">
        <v>150</v>
      </c>
      <c r="B91" s="12" t="s">
        <v>430</v>
      </c>
      <c r="C91" s="13" t="s">
        <v>151</v>
      </c>
      <c r="E91" s="37" t="s">
        <v>150</v>
      </c>
      <c r="F91" s="37" t="s">
        <v>430</v>
      </c>
      <c r="G91" s="37"/>
      <c r="H91" s="3" t="s">
        <v>151</v>
      </c>
      <c r="J91" s="1" t="str">
        <f t="shared" si="3"/>
        <v>OK</v>
      </c>
      <c r="K91" s="6" t="str">
        <f t="shared" si="4"/>
        <v>OK</v>
      </c>
      <c r="L91" s="6" t="str">
        <f t="shared" si="5"/>
        <v>OK</v>
      </c>
    </row>
    <row r="92" spans="1:12" ht="14.25" x14ac:dyDescent="0.15">
      <c r="A92" s="12" t="s">
        <v>152</v>
      </c>
      <c r="B92" s="12" t="s">
        <v>430</v>
      </c>
      <c r="C92" s="13" t="s">
        <v>153</v>
      </c>
      <c r="E92" s="37" t="s">
        <v>152</v>
      </c>
      <c r="F92" s="37" t="s">
        <v>430</v>
      </c>
      <c r="G92" s="37"/>
      <c r="H92" s="3" t="s">
        <v>153</v>
      </c>
      <c r="J92" s="1" t="str">
        <f t="shared" si="3"/>
        <v>OK</v>
      </c>
      <c r="K92" s="6" t="str">
        <f t="shared" si="4"/>
        <v>OK</v>
      </c>
      <c r="L92" s="6" t="str">
        <f t="shared" si="5"/>
        <v>OK</v>
      </c>
    </row>
    <row r="93" spans="1:12" ht="14.25" x14ac:dyDescent="0.15">
      <c r="A93" s="12" t="s">
        <v>154</v>
      </c>
      <c r="B93" s="12" t="s">
        <v>430</v>
      </c>
      <c r="C93" s="13" t="s">
        <v>338</v>
      </c>
      <c r="E93" s="37" t="s">
        <v>154</v>
      </c>
      <c r="F93" s="37" t="s">
        <v>430</v>
      </c>
      <c r="G93" s="37"/>
      <c r="H93" s="3" t="s">
        <v>338</v>
      </c>
      <c r="J93" s="1" t="str">
        <f t="shared" si="3"/>
        <v>OK</v>
      </c>
      <c r="K93" s="6" t="str">
        <f t="shared" si="4"/>
        <v>OK</v>
      </c>
      <c r="L93" s="6" t="str">
        <f t="shared" si="5"/>
        <v>OK</v>
      </c>
    </row>
    <row r="94" spans="1:12" ht="14.25" x14ac:dyDescent="0.15">
      <c r="A94" s="12" t="s">
        <v>155</v>
      </c>
      <c r="B94" s="12" t="s">
        <v>430</v>
      </c>
      <c r="C94" s="13" t="s">
        <v>402</v>
      </c>
      <c r="E94" s="37" t="s">
        <v>155</v>
      </c>
      <c r="F94" s="37" t="s">
        <v>430</v>
      </c>
      <c r="G94" s="37"/>
      <c r="H94" s="3" t="s">
        <v>402</v>
      </c>
      <c r="J94" s="1" t="str">
        <f t="shared" si="3"/>
        <v>OK</v>
      </c>
      <c r="K94" s="6" t="str">
        <f t="shared" si="4"/>
        <v>OK</v>
      </c>
      <c r="L94" s="6" t="str">
        <f t="shared" si="5"/>
        <v>OK</v>
      </c>
    </row>
    <row r="95" spans="1:12" ht="14.25" x14ac:dyDescent="0.15">
      <c r="A95" s="12" t="s">
        <v>156</v>
      </c>
      <c r="B95" s="12" t="s">
        <v>429</v>
      </c>
      <c r="C95" s="13" t="s">
        <v>157</v>
      </c>
      <c r="E95" s="37" t="s">
        <v>156</v>
      </c>
      <c r="F95" s="37" t="s">
        <v>429</v>
      </c>
      <c r="G95" s="37"/>
      <c r="H95" s="3" t="s">
        <v>157</v>
      </c>
      <c r="J95" s="1" t="str">
        <f t="shared" si="3"/>
        <v>OK</v>
      </c>
      <c r="K95" s="6" t="str">
        <f t="shared" si="4"/>
        <v>OK</v>
      </c>
      <c r="L95" s="6" t="str">
        <f t="shared" si="5"/>
        <v>OK</v>
      </c>
    </row>
    <row r="96" spans="1:12" ht="27" x14ac:dyDescent="0.15">
      <c r="A96" s="15" t="s">
        <v>167</v>
      </c>
      <c r="B96" s="12" t="s">
        <v>429</v>
      </c>
      <c r="C96" s="13" t="s">
        <v>158</v>
      </c>
      <c r="E96" s="38" t="s">
        <v>167</v>
      </c>
      <c r="F96" s="38" t="s">
        <v>429</v>
      </c>
      <c r="G96" s="38"/>
      <c r="H96" s="21" t="s">
        <v>158</v>
      </c>
      <c r="J96" s="1" t="str">
        <f t="shared" si="3"/>
        <v>OK</v>
      </c>
      <c r="K96" s="6" t="str">
        <f t="shared" si="4"/>
        <v>OK</v>
      </c>
      <c r="L96" s="6" t="str">
        <f t="shared" si="5"/>
        <v>OK</v>
      </c>
    </row>
    <row r="97" spans="1:12" ht="14.25" x14ac:dyDescent="0.15">
      <c r="A97" s="12" t="s">
        <v>159</v>
      </c>
      <c r="B97" s="12" t="s">
        <v>429</v>
      </c>
      <c r="C97" s="13" t="s">
        <v>160</v>
      </c>
      <c r="E97" s="37" t="s">
        <v>159</v>
      </c>
      <c r="F97" s="37" t="s">
        <v>429</v>
      </c>
      <c r="G97" s="37"/>
      <c r="H97" s="3" t="s">
        <v>160</v>
      </c>
      <c r="J97" s="1" t="str">
        <f t="shared" si="3"/>
        <v>OK</v>
      </c>
      <c r="K97" s="6" t="str">
        <f t="shared" si="4"/>
        <v>OK</v>
      </c>
      <c r="L97" s="6" t="str">
        <f t="shared" si="5"/>
        <v>OK</v>
      </c>
    </row>
    <row r="98" spans="1:12" ht="14.25" x14ac:dyDescent="0.15">
      <c r="A98" s="12" t="s">
        <v>161</v>
      </c>
      <c r="B98" s="12" t="s">
        <v>429</v>
      </c>
      <c r="C98" s="13" t="s">
        <v>397</v>
      </c>
      <c r="E98" s="37" t="s">
        <v>161</v>
      </c>
      <c r="F98" s="37" t="s">
        <v>429</v>
      </c>
      <c r="G98" s="37"/>
      <c r="H98" s="20" t="s">
        <v>397</v>
      </c>
      <c r="J98" s="1" t="str">
        <f t="shared" si="3"/>
        <v>OK</v>
      </c>
      <c r="K98" s="6" t="str">
        <f t="shared" si="4"/>
        <v>OK</v>
      </c>
      <c r="L98" s="6" t="str">
        <f t="shared" si="5"/>
        <v>OK</v>
      </c>
    </row>
    <row r="99" spans="1:12" ht="14.25" x14ac:dyDescent="0.15">
      <c r="A99" s="12" t="s">
        <v>162</v>
      </c>
      <c r="B99" s="12" t="s">
        <v>429</v>
      </c>
      <c r="C99" s="13" t="s">
        <v>322</v>
      </c>
      <c r="E99" s="37" t="s">
        <v>162</v>
      </c>
      <c r="F99" s="37" t="s">
        <v>429</v>
      </c>
      <c r="G99" s="37"/>
      <c r="H99" s="20" t="s">
        <v>322</v>
      </c>
      <c r="J99" s="1" t="str">
        <f t="shared" si="3"/>
        <v>OK</v>
      </c>
      <c r="K99" s="6" t="str">
        <f t="shared" si="4"/>
        <v>OK</v>
      </c>
      <c r="L99" s="6" t="str">
        <f t="shared" si="5"/>
        <v>OK</v>
      </c>
    </row>
    <row r="100" spans="1:12" ht="14.25" x14ac:dyDescent="0.15">
      <c r="A100" s="12" t="s">
        <v>163</v>
      </c>
      <c r="B100" s="12" t="s">
        <v>429</v>
      </c>
      <c r="C100" s="13" t="s">
        <v>164</v>
      </c>
      <c r="E100" s="37" t="s">
        <v>163</v>
      </c>
      <c r="F100" s="37" t="s">
        <v>429</v>
      </c>
      <c r="G100" s="37"/>
      <c r="H100" s="3" t="s">
        <v>164</v>
      </c>
      <c r="J100" s="1" t="str">
        <f t="shared" si="3"/>
        <v>OK</v>
      </c>
      <c r="K100" s="6" t="str">
        <f t="shared" si="4"/>
        <v>OK</v>
      </c>
      <c r="L100" s="6" t="str">
        <f t="shared" si="5"/>
        <v>OK</v>
      </c>
    </row>
    <row r="101" spans="1:12" ht="14.25" x14ac:dyDescent="0.15">
      <c r="A101" s="15" t="s">
        <v>327</v>
      </c>
      <c r="B101" s="12" t="s">
        <v>430</v>
      </c>
      <c r="C101" s="13" t="s">
        <v>328</v>
      </c>
      <c r="E101" s="38" t="s">
        <v>327</v>
      </c>
      <c r="F101" s="38" t="s">
        <v>430</v>
      </c>
      <c r="G101" s="38"/>
      <c r="H101" s="3" t="s">
        <v>328</v>
      </c>
      <c r="J101" s="1" t="str">
        <f t="shared" si="3"/>
        <v>OK</v>
      </c>
      <c r="K101" s="6" t="str">
        <f t="shared" si="4"/>
        <v>OK</v>
      </c>
      <c r="L101" s="6" t="str">
        <f t="shared" si="5"/>
        <v>OK</v>
      </c>
    </row>
    <row r="102" spans="1:12" ht="14.25" x14ac:dyDescent="0.15">
      <c r="A102" s="12" t="s">
        <v>168</v>
      </c>
      <c r="B102" s="12" t="s">
        <v>429</v>
      </c>
      <c r="C102" s="13" t="s">
        <v>165</v>
      </c>
      <c r="E102" s="37" t="s">
        <v>168</v>
      </c>
      <c r="F102" s="37" t="s">
        <v>429</v>
      </c>
      <c r="G102" s="37"/>
      <c r="H102" s="3" t="s">
        <v>165</v>
      </c>
      <c r="J102" s="1" t="str">
        <f t="shared" si="3"/>
        <v>OK</v>
      </c>
      <c r="K102" s="6" t="str">
        <f t="shared" si="4"/>
        <v>OK</v>
      </c>
      <c r="L102" s="6" t="str">
        <f t="shared" si="5"/>
        <v>OK</v>
      </c>
    </row>
    <row r="103" spans="1:12" ht="14.25" x14ac:dyDescent="0.15">
      <c r="A103" s="12" t="s">
        <v>169</v>
      </c>
      <c r="B103" s="12" t="s">
        <v>429</v>
      </c>
      <c r="C103" s="13" t="s">
        <v>166</v>
      </c>
      <c r="E103" s="37" t="s">
        <v>169</v>
      </c>
      <c r="F103" s="37" t="s">
        <v>429</v>
      </c>
      <c r="G103" s="37"/>
      <c r="H103" s="20" t="s">
        <v>166</v>
      </c>
      <c r="J103" s="1" t="str">
        <f t="shared" si="3"/>
        <v>OK</v>
      </c>
      <c r="K103" s="6" t="str">
        <f t="shared" si="4"/>
        <v>OK</v>
      </c>
      <c r="L103" s="6" t="str">
        <f t="shared" si="5"/>
        <v>OK</v>
      </c>
    </row>
    <row r="104" spans="1:12" ht="14.25" x14ac:dyDescent="0.15">
      <c r="A104" s="12" t="s">
        <v>170</v>
      </c>
      <c r="B104" s="12" t="s">
        <v>429</v>
      </c>
      <c r="C104" s="13" t="s">
        <v>171</v>
      </c>
      <c r="E104" s="37" t="s">
        <v>170</v>
      </c>
      <c r="F104" s="37" t="s">
        <v>429</v>
      </c>
      <c r="G104" s="37"/>
      <c r="H104" s="20" t="s">
        <v>171</v>
      </c>
      <c r="J104" s="1" t="str">
        <f t="shared" si="3"/>
        <v>OK</v>
      </c>
      <c r="K104" s="6" t="str">
        <f t="shared" si="4"/>
        <v>OK</v>
      </c>
      <c r="L104" s="6" t="str">
        <f t="shared" si="5"/>
        <v>OK</v>
      </c>
    </row>
    <row r="105" spans="1:12" ht="14.25" x14ac:dyDescent="0.15">
      <c r="A105" s="12" t="s">
        <v>172</v>
      </c>
      <c r="B105" s="12" t="s">
        <v>429</v>
      </c>
      <c r="C105" s="13" t="s">
        <v>173</v>
      </c>
      <c r="E105" s="37" t="s">
        <v>172</v>
      </c>
      <c r="F105" s="37" t="s">
        <v>429</v>
      </c>
      <c r="G105" s="37"/>
      <c r="H105" s="3" t="s">
        <v>173</v>
      </c>
      <c r="J105" s="1" t="str">
        <f t="shared" si="3"/>
        <v>OK</v>
      </c>
      <c r="K105" s="6" t="str">
        <f t="shared" si="4"/>
        <v>OK</v>
      </c>
      <c r="L105" s="6" t="str">
        <f t="shared" si="5"/>
        <v>OK</v>
      </c>
    </row>
    <row r="106" spans="1:12" ht="14.25" x14ac:dyDescent="0.15">
      <c r="A106" s="12" t="s">
        <v>174</v>
      </c>
      <c r="B106" s="12" t="s">
        <v>429</v>
      </c>
      <c r="C106" s="13" t="s">
        <v>175</v>
      </c>
      <c r="E106" s="37" t="s">
        <v>174</v>
      </c>
      <c r="F106" s="37" t="s">
        <v>429</v>
      </c>
      <c r="G106" s="37"/>
      <c r="H106" s="3" t="s">
        <v>175</v>
      </c>
      <c r="J106" s="1" t="str">
        <f t="shared" si="3"/>
        <v>OK</v>
      </c>
      <c r="K106" s="6" t="str">
        <f t="shared" si="4"/>
        <v>OK</v>
      </c>
      <c r="L106" s="6" t="str">
        <f t="shared" si="5"/>
        <v>OK</v>
      </c>
    </row>
    <row r="107" spans="1:12" ht="14.25" x14ac:dyDescent="0.15">
      <c r="A107" s="12" t="s">
        <v>176</v>
      </c>
      <c r="B107" s="12" t="s">
        <v>429</v>
      </c>
      <c r="C107" s="13" t="s">
        <v>177</v>
      </c>
      <c r="E107" s="37" t="s">
        <v>176</v>
      </c>
      <c r="F107" s="37" t="s">
        <v>429</v>
      </c>
      <c r="G107" s="37"/>
      <c r="H107" s="3" t="s">
        <v>177</v>
      </c>
      <c r="J107" s="1" t="str">
        <f t="shared" si="3"/>
        <v>OK</v>
      </c>
      <c r="K107" s="6" t="str">
        <f t="shared" si="4"/>
        <v>OK</v>
      </c>
      <c r="L107" s="6" t="str">
        <f t="shared" si="5"/>
        <v>OK</v>
      </c>
    </row>
    <row r="108" spans="1:12" ht="14.25" x14ac:dyDescent="0.15">
      <c r="A108" s="12" t="s">
        <v>178</v>
      </c>
      <c r="B108" s="12" t="s">
        <v>429</v>
      </c>
      <c r="C108" s="13" t="s">
        <v>179</v>
      </c>
      <c r="E108" s="37" t="s">
        <v>178</v>
      </c>
      <c r="F108" s="37" t="s">
        <v>429</v>
      </c>
      <c r="G108" s="37"/>
      <c r="H108" s="3" t="s">
        <v>179</v>
      </c>
      <c r="J108" s="1" t="str">
        <f t="shared" si="3"/>
        <v>OK</v>
      </c>
      <c r="K108" s="6" t="str">
        <f t="shared" si="4"/>
        <v>OK</v>
      </c>
      <c r="L108" s="6" t="str">
        <f t="shared" si="5"/>
        <v>OK</v>
      </c>
    </row>
    <row r="109" spans="1:12" ht="14.25" x14ac:dyDescent="0.15">
      <c r="A109" s="12" t="s">
        <v>180</v>
      </c>
      <c r="B109" s="12" t="s">
        <v>437</v>
      </c>
      <c r="C109" s="13" t="s">
        <v>398</v>
      </c>
      <c r="E109" s="37" t="s">
        <v>180</v>
      </c>
      <c r="F109" s="37" t="s">
        <v>431</v>
      </c>
      <c r="G109" s="37"/>
      <c r="H109" s="3" t="s">
        <v>398</v>
      </c>
      <c r="J109" s="1" t="str">
        <f t="shared" si="3"/>
        <v>OK</v>
      </c>
      <c r="K109" s="6" t="str">
        <f t="shared" si="4"/>
        <v>OK</v>
      </c>
      <c r="L109" s="6" t="str">
        <f t="shared" si="5"/>
        <v>OK</v>
      </c>
    </row>
    <row r="110" spans="1:12" ht="14.25" x14ac:dyDescent="0.15">
      <c r="A110" s="12" t="s">
        <v>181</v>
      </c>
      <c r="B110" s="12" t="s">
        <v>430</v>
      </c>
      <c r="C110" s="13" t="s">
        <v>182</v>
      </c>
      <c r="E110" s="30" t="s">
        <v>181</v>
      </c>
      <c r="F110" s="30" t="s">
        <v>430</v>
      </c>
      <c r="G110" s="30"/>
      <c r="H110" s="20" t="s">
        <v>182</v>
      </c>
      <c r="J110" s="1" t="str">
        <f t="shared" si="3"/>
        <v>OK</v>
      </c>
      <c r="K110" s="6" t="str">
        <f t="shared" si="4"/>
        <v>OK</v>
      </c>
      <c r="L110" s="6" t="str">
        <f t="shared" si="5"/>
        <v>OK</v>
      </c>
    </row>
    <row r="111" spans="1:12" ht="14.25" x14ac:dyDescent="0.15">
      <c r="A111" s="12" t="s">
        <v>183</v>
      </c>
      <c r="B111" s="12" t="s">
        <v>429</v>
      </c>
      <c r="C111" s="13" t="s">
        <v>358</v>
      </c>
      <c r="E111" s="37" t="s">
        <v>183</v>
      </c>
      <c r="F111" s="37" t="s">
        <v>429</v>
      </c>
      <c r="G111" s="37"/>
      <c r="H111" s="20" t="s">
        <v>358</v>
      </c>
      <c r="J111" s="1" t="str">
        <f t="shared" si="3"/>
        <v>OK</v>
      </c>
      <c r="K111" s="6" t="str">
        <f t="shared" si="4"/>
        <v>OK</v>
      </c>
      <c r="L111" s="6" t="str">
        <f t="shared" si="5"/>
        <v>OK</v>
      </c>
    </row>
    <row r="112" spans="1:12" ht="14.25" x14ac:dyDescent="0.15">
      <c r="A112" s="12" t="s">
        <v>184</v>
      </c>
      <c r="B112" s="12" t="s">
        <v>430</v>
      </c>
      <c r="C112" s="13" t="s">
        <v>185</v>
      </c>
      <c r="E112" s="37" t="s">
        <v>184</v>
      </c>
      <c r="F112" s="37" t="s">
        <v>430</v>
      </c>
      <c r="G112" s="37"/>
      <c r="H112" s="3" t="s">
        <v>185</v>
      </c>
      <c r="J112" s="1" t="str">
        <f t="shared" si="3"/>
        <v>OK</v>
      </c>
      <c r="K112" s="6" t="str">
        <f t="shared" si="4"/>
        <v>OK</v>
      </c>
      <c r="L112" s="6" t="str">
        <f t="shared" si="5"/>
        <v>OK</v>
      </c>
    </row>
    <row r="113" spans="1:12" ht="14.25" x14ac:dyDescent="0.15">
      <c r="A113" s="12" t="s">
        <v>186</v>
      </c>
      <c r="B113" s="12" t="s">
        <v>430</v>
      </c>
      <c r="C113" s="19" t="s">
        <v>391</v>
      </c>
      <c r="E113" s="30" t="s">
        <v>186</v>
      </c>
      <c r="F113" s="30" t="s">
        <v>430</v>
      </c>
      <c r="G113" s="30"/>
      <c r="H113" s="8" t="s">
        <v>391</v>
      </c>
      <c r="J113" s="1" t="str">
        <f t="shared" si="3"/>
        <v>OK</v>
      </c>
      <c r="K113" s="6" t="str">
        <f t="shared" si="4"/>
        <v>OK</v>
      </c>
      <c r="L113" s="6" t="str">
        <f t="shared" si="5"/>
        <v>OK</v>
      </c>
    </row>
    <row r="114" spans="1:12" ht="14.25" x14ac:dyDescent="0.15">
      <c r="A114" s="12" t="s">
        <v>187</v>
      </c>
      <c r="B114" s="12" t="s">
        <v>437</v>
      </c>
      <c r="C114" s="13" t="s">
        <v>188</v>
      </c>
      <c r="E114" s="37" t="s">
        <v>187</v>
      </c>
      <c r="F114" s="37" t="s">
        <v>431</v>
      </c>
      <c r="G114" s="37"/>
      <c r="H114" s="3" t="s">
        <v>188</v>
      </c>
      <c r="J114" s="1" t="str">
        <f t="shared" si="3"/>
        <v>OK</v>
      </c>
      <c r="K114" s="6" t="str">
        <f t="shared" si="4"/>
        <v>OK</v>
      </c>
      <c r="L114" s="6" t="str">
        <f t="shared" si="5"/>
        <v>OK</v>
      </c>
    </row>
    <row r="115" spans="1:12" ht="14.25" x14ac:dyDescent="0.15">
      <c r="A115" s="12" t="s">
        <v>189</v>
      </c>
      <c r="B115" s="12" t="s">
        <v>430</v>
      </c>
      <c r="C115" s="13" t="s">
        <v>345</v>
      </c>
      <c r="E115" s="30" t="s">
        <v>189</v>
      </c>
      <c r="F115" s="30" t="s">
        <v>430</v>
      </c>
      <c r="G115" s="30"/>
      <c r="H115" s="3" t="s">
        <v>345</v>
      </c>
      <c r="J115" s="1" t="str">
        <f t="shared" si="3"/>
        <v>OK</v>
      </c>
      <c r="K115" s="6" t="str">
        <f t="shared" si="4"/>
        <v>OK</v>
      </c>
      <c r="L115" s="6" t="str">
        <f t="shared" si="5"/>
        <v>OK</v>
      </c>
    </row>
    <row r="116" spans="1:12" ht="14.25" x14ac:dyDescent="0.15">
      <c r="A116" s="12" t="s">
        <v>190</v>
      </c>
      <c r="B116" s="12" t="s">
        <v>437</v>
      </c>
      <c r="C116" s="13" t="s">
        <v>191</v>
      </c>
      <c r="E116" s="37" t="s">
        <v>190</v>
      </c>
      <c r="F116" s="37" t="s">
        <v>431</v>
      </c>
      <c r="G116" s="37"/>
      <c r="H116" s="20" t="s">
        <v>191</v>
      </c>
      <c r="J116" s="1" t="str">
        <f t="shared" si="3"/>
        <v>OK</v>
      </c>
      <c r="K116" s="6" t="str">
        <f t="shared" si="4"/>
        <v>OK</v>
      </c>
      <c r="L116" s="6" t="str">
        <f t="shared" si="5"/>
        <v>OK</v>
      </c>
    </row>
    <row r="117" spans="1:12" ht="14.25" x14ac:dyDescent="0.15">
      <c r="A117" s="12" t="s">
        <v>192</v>
      </c>
      <c r="B117" s="12" t="s">
        <v>430</v>
      </c>
      <c r="C117" s="13" t="s">
        <v>193</v>
      </c>
      <c r="E117" s="30" t="s">
        <v>192</v>
      </c>
      <c r="F117" s="30" t="s">
        <v>430</v>
      </c>
      <c r="G117" s="30"/>
      <c r="H117" s="20" t="s">
        <v>193</v>
      </c>
      <c r="J117" s="1" t="str">
        <f t="shared" si="3"/>
        <v>OK</v>
      </c>
      <c r="K117" s="6" t="str">
        <f t="shared" si="4"/>
        <v>OK</v>
      </c>
      <c r="L117" s="6" t="str">
        <f t="shared" si="5"/>
        <v>OK</v>
      </c>
    </row>
    <row r="118" spans="1:12" ht="14.25" x14ac:dyDescent="0.15">
      <c r="A118" s="12" t="s">
        <v>194</v>
      </c>
      <c r="B118" s="12" t="s">
        <v>430</v>
      </c>
      <c r="C118" s="19" t="s">
        <v>388</v>
      </c>
      <c r="E118" s="30" t="s">
        <v>194</v>
      </c>
      <c r="F118" s="30" t="s">
        <v>430</v>
      </c>
      <c r="G118" s="30"/>
      <c r="H118" s="24" t="s">
        <v>388</v>
      </c>
      <c r="J118" s="1" t="str">
        <f t="shared" si="3"/>
        <v>OK</v>
      </c>
      <c r="K118" s="6" t="str">
        <f t="shared" si="4"/>
        <v>OK</v>
      </c>
      <c r="L118" s="6" t="str">
        <f t="shared" si="5"/>
        <v>OK</v>
      </c>
    </row>
    <row r="119" spans="1:12" ht="14.25" x14ac:dyDescent="0.15">
      <c r="A119" s="12" t="s">
        <v>195</v>
      </c>
      <c r="B119" s="12" t="s">
        <v>430</v>
      </c>
      <c r="C119" s="13" t="s">
        <v>196</v>
      </c>
      <c r="E119" s="30" t="s">
        <v>195</v>
      </c>
      <c r="F119" s="30" t="s">
        <v>430</v>
      </c>
      <c r="G119" s="30"/>
      <c r="H119" s="20" t="s">
        <v>196</v>
      </c>
      <c r="J119" s="1" t="str">
        <f t="shared" si="3"/>
        <v>OK</v>
      </c>
      <c r="K119" s="6" t="str">
        <f t="shared" si="4"/>
        <v>OK</v>
      </c>
      <c r="L119" s="6" t="str">
        <f t="shared" si="5"/>
        <v>OK</v>
      </c>
    </row>
    <row r="120" spans="1:12" ht="14.25" x14ac:dyDescent="0.15">
      <c r="A120" s="12" t="s">
        <v>197</v>
      </c>
      <c r="B120" s="12" t="s">
        <v>429</v>
      </c>
      <c r="C120" s="13" t="s">
        <v>392</v>
      </c>
      <c r="E120" s="37" t="s">
        <v>197</v>
      </c>
      <c r="F120" s="37" t="s">
        <v>429</v>
      </c>
      <c r="G120" s="37"/>
      <c r="H120" s="20" t="s">
        <v>392</v>
      </c>
      <c r="J120" s="1" t="str">
        <f t="shared" si="3"/>
        <v>OK</v>
      </c>
      <c r="K120" s="6" t="str">
        <f t="shared" si="4"/>
        <v>OK</v>
      </c>
      <c r="L120" s="6" t="str">
        <f t="shared" si="5"/>
        <v>OK</v>
      </c>
    </row>
    <row r="121" spans="1:12" ht="14.25" x14ac:dyDescent="0.15">
      <c r="A121" s="12" t="s">
        <v>198</v>
      </c>
      <c r="B121" s="12" t="s">
        <v>429</v>
      </c>
      <c r="C121" s="13" t="s">
        <v>393</v>
      </c>
      <c r="E121" s="37" t="s">
        <v>198</v>
      </c>
      <c r="F121" s="37" t="s">
        <v>429</v>
      </c>
      <c r="G121" s="37"/>
      <c r="H121" s="3" t="s">
        <v>393</v>
      </c>
      <c r="J121" s="1" t="str">
        <f t="shared" si="3"/>
        <v>OK</v>
      </c>
      <c r="K121" s="6" t="str">
        <f t="shared" si="4"/>
        <v>OK</v>
      </c>
      <c r="L121" s="6" t="str">
        <f t="shared" si="5"/>
        <v>OK</v>
      </c>
    </row>
    <row r="122" spans="1:12" ht="14.25" x14ac:dyDescent="0.15">
      <c r="A122" s="12" t="s">
        <v>199</v>
      </c>
      <c r="B122" s="12" t="s">
        <v>430</v>
      </c>
      <c r="C122" s="13" t="s">
        <v>316</v>
      </c>
      <c r="E122" s="37" t="s">
        <v>199</v>
      </c>
      <c r="F122" s="37" t="s">
        <v>430</v>
      </c>
      <c r="G122" s="37"/>
      <c r="H122" s="3" t="s">
        <v>316</v>
      </c>
      <c r="J122" s="1" t="str">
        <f t="shared" si="3"/>
        <v>OK</v>
      </c>
      <c r="K122" s="6" t="str">
        <f t="shared" si="4"/>
        <v>OK</v>
      </c>
      <c r="L122" s="6" t="str">
        <f t="shared" si="5"/>
        <v>OK</v>
      </c>
    </row>
    <row r="123" spans="1:12" ht="14.25" x14ac:dyDescent="0.15">
      <c r="A123" s="12" t="s">
        <v>206</v>
      </c>
      <c r="B123" s="12" t="s">
        <v>437</v>
      </c>
      <c r="C123" s="13" t="s">
        <v>200</v>
      </c>
      <c r="E123" s="37" t="s">
        <v>206</v>
      </c>
      <c r="F123" s="37" t="s">
        <v>431</v>
      </c>
      <c r="G123" s="37"/>
      <c r="H123" s="3" t="s">
        <v>200</v>
      </c>
      <c r="J123" s="1" t="str">
        <f t="shared" si="3"/>
        <v>OK</v>
      </c>
      <c r="K123" s="6" t="str">
        <f t="shared" si="4"/>
        <v>OK</v>
      </c>
      <c r="L123" s="6" t="str">
        <f t="shared" si="5"/>
        <v>OK</v>
      </c>
    </row>
    <row r="124" spans="1:12" ht="14.25" x14ac:dyDescent="0.15">
      <c r="A124" s="16" t="s">
        <v>207</v>
      </c>
      <c r="B124" s="12" t="s">
        <v>437</v>
      </c>
      <c r="C124" s="17" t="s">
        <v>201</v>
      </c>
      <c r="E124" s="37" t="s">
        <v>207</v>
      </c>
      <c r="F124" s="37" t="s">
        <v>431</v>
      </c>
      <c r="G124" s="37"/>
      <c r="H124" s="20" t="s">
        <v>201</v>
      </c>
      <c r="J124" s="1" t="str">
        <f t="shared" si="3"/>
        <v>OK</v>
      </c>
      <c r="K124" s="6" t="str">
        <f t="shared" si="4"/>
        <v>OK</v>
      </c>
      <c r="L124" s="6" t="str">
        <f t="shared" si="5"/>
        <v>OK</v>
      </c>
    </row>
    <row r="125" spans="1:12" ht="14.25" x14ac:dyDescent="0.15">
      <c r="A125" s="12" t="s">
        <v>208</v>
      </c>
      <c r="B125" s="12" t="s">
        <v>429</v>
      </c>
      <c r="C125" s="13" t="s">
        <v>202</v>
      </c>
      <c r="E125" s="37" t="s">
        <v>208</v>
      </c>
      <c r="F125" s="37" t="s">
        <v>429</v>
      </c>
      <c r="G125" s="37"/>
      <c r="H125" s="3" t="s">
        <v>202</v>
      </c>
      <c r="J125" s="1" t="str">
        <f t="shared" si="3"/>
        <v>OK</v>
      </c>
      <c r="K125" s="6" t="str">
        <f t="shared" si="4"/>
        <v>OK</v>
      </c>
      <c r="L125" s="6" t="str">
        <f t="shared" si="5"/>
        <v>OK</v>
      </c>
    </row>
    <row r="126" spans="1:12" ht="14.25" x14ac:dyDescent="0.15">
      <c r="A126" s="12" t="s">
        <v>209</v>
      </c>
      <c r="B126" s="12" t="s">
        <v>429</v>
      </c>
      <c r="C126" s="13" t="s">
        <v>203</v>
      </c>
      <c r="E126" s="37" t="s">
        <v>209</v>
      </c>
      <c r="F126" s="37" t="s">
        <v>429</v>
      </c>
      <c r="G126" s="37"/>
      <c r="H126" s="3" t="s">
        <v>203</v>
      </c>
      <c r="J126" s="1" t="str">
        <f t="shared" si="3"/>
        <v>OK</v>
      </c>
      <c r="K126" s="6" t="str">
        <f t="shared" si="4"/>
        <v>OK</v>
      </c>
      <c r="L126" s="6" t="str">
        <f t="shared" si="5"/>
        <v>OK</v>
      </c>
    </row>
    <row r="127" spans="1:12" ht="14.25" x14ac:dyDescent="0.15">
      <c r="A127" s="12" t="s">
        <v>210</v>
      </c>
      <c r="B127" s="12" t="s">
        <v>437</v>
      </c>
      <c r="C127" s="13" t="s">
        <v>204</v>
      </c>
      <c r="E127" s="37" t="s">
        <v>210</v>
      </c>
      <c r="F127" s="37" t="s">
        <v>431</v>
      </c>
      <c r="G127" s="37"/>
      <c r="H127" s="20" t="s">
        <v>204</v>
      </c>
      <c r="J127" s="1" t="str">
        <f t="shared" si="3"/>
        <v>OK</v>
      </c>
      <c r="K127" s="6" t="str">
        <f t="shared" si="4"/>
        <v>OK</v>
      </c>
      <c r="L127" s="6" t="str">
        <f t="shared" si="5"/>
        <v>OK</v>
      </c>
    </row>
    <row r="128" spans="1:12" ht="14.25" x14ac:dyDescent="0.15">
      <c r="A128" s="12" t="s">
        <v>211</v>
      </c>
      <c r="B128" s="12" t="s">
        <v>429</v>
      </c>
      <c r="C128" s="13" t="s">
        <v>213</v>
      </c>
      <c r="E128" s="37" t="s">
        <v>211</v>
      </c>
      <c r="F128" s="37" t="s">
        <v>429</v>
      </c>
      <c r="G128" s="37"/>
      <c r="H128" s="3" t="s">
        <v>213</v>
      </c>
      <c r="J128" s="1" t="str">
        <f t="shared" si="3"/>
        <v>OK</v>
      </c>
      <c r="K128" s="6" t="str">
        <f t="shared" si="4"/>
        <v>OK</v>
      </c>
      <c r="L128" s="6" t="str">
        <f t="shared" si="5"/>
        <v>OK</v>
      </c>
    </row>
    <row r="129" spans="1:12" ht="14.25" x14ac:dyDescent="0.15">
      <c r="A129" s="12" t="s">
        <v>212</v>
      </c>
      <c r="B129" s="12" t="s">
        <v>437</v>
      </c>
      <c r="C129" s="13" t="s">
        <v>205</v>
      </c>
      <c r="E129" s="37" t="s">
        <v>212</v>
      </c>
      <c r="F129" s="37" t="s">
        <v>431</v>
      </c>
      <c r="G129" s="37"/>
      <c r="H129" s="20" t="s">
        <v>205</v>
      </c>
      <c r="J129" s="1" t="str">
        <f t="shared" si="3"/>
        <v>OK</v>
      </c>
      <c r="K129" s="6" t="str">
        <f t="shared" si="4"/>
        <v>OK</v>
      </c>
      <c r="L129" s="6" t="str">
        <f t="shared" si="5"/>
        <v>OK</v>
      </c>
    </row>
    <row r="130" spans="1:12" ht="14.25" x14ac:dyDescent="0.15">
      <c r="A130" s="12" t="s">
        <v>214</v>
      </c>
      <c r="B130" s="12" t="s">
        <v>429</v>
      </c>
      <c r="C130" s="13" t="s">
        <v>215</v>
      </c>
      <c r="E130" s="37" t="s">
        <v>214</v>
      </c>
      <c r="F130" s="37" t="s">
        <v>429</v>
      </c>
      <c r="G130" s="37"/>
      <c r="H130" s="3" t="s">
        <v>215</v>
      </c>
      <c r="J130" s="1" t="str">
        <f t="shared" si="3"/>
        <v>OK</v>
      </c>
      <c r="K130" s="6" t="str">
        <f t="shared" si="4"/>
        <v>OK</v>
      </c>
      <c r="L130" s="6" t="str">
        <f t="shared" si="5"/>
        <v>OK</v>
      </c>
    </row>
    <row r="131" spans="1:12" ht="14.25" x14ac:dyDescent="0.15">
      <c r="A131" s="12" t="s">
        <v>216</v>
      </c>
      <c r="B131" s="12" t="s">
        <v>429</v>
      </c>
      <c r="C131" s="13" t="s">
        <v>394</v>
      </c>
      <c r="E131" s="37" t="s">
        <v>216</v>
      </c>
      <c r="F131" s="37" t="s">
        <v>429</v>
      </c>
      <c r="G131" s="37"/>
      <c r="H131" s="3" t="s">
        <v>394</v>
      </c>
      <c r="J131" s="1" t="str">
        <f t="shared" si="3"/>
        <v>OK</v>
      </c>
      <c r="K131" s="6" t="str">
        <f t="shared" si="4"/>
        <v>OK</v>
      </c>
      <c r="L131" s="6" t="str">
        <f t="shared" si="5"/>
        <v>OK</v>
      </c>
    </row>
    <row r="132" spans="1:12" ht="14.25" x14ac:dyDescent="0.15">
      <c r="A132" s="12" t="s">
        <v>217</v>
      </c>
      <c r="B132" s="12" t="s">
        <v>437</v>
      </c>
      <c r="C132" s="13" t="s">
        <v>218</v>
      </c>
      <c r="E132" s="37" t="s">
        <v>217</v>
      </c>
      <c r="F132" s="37" t="s">
        <v>431</v>
      </c>
      <c r="G132" s="37"/>
      <c r="H132" s="20" t="s">
        <v>218</v>
      </c>
      <c r="J132" s="1" t="str">
        <f t="shared" si="3"/>
        <v>OK</v>
      </c>
      <c r="K132" s="6" t="str">
        <f t="shared" si="4"/>
        <v>OK</v>
      </c>
      <c r="L132" s="6" t="str">
        <f t="shared" si="5"/>
        <v>OK</v>
      </c>
    </row>
    <row r="133" spans="1:12" ht="14.25" x14ac:dyDescent="0.15">
      <c r="A133" s="12" t="s">
        <v>219</v>
      </c>
      <c r="B133" s="12" t="s">
        <v>430</v>
      </c>
      <c r="C133" s="13" t="s">
        <v>66</v>
      </c>
      <c r="E133" s="37" t="s">
        <v>219</v>
      </c>
      <c r="F133" s="37" t="s">
        <v>430</v>
      </c>
      <c r="G133" s="37"/>
      <c r="H133" s="21" t="s">
        <v>66</v>
      </c>
      <c r="J133" s="1" t="str">
        <f t="shared" ref="J133:J196" si="6">IF(A133=E133,"OK","NO")</f>
        <v>OK</v>
      </c>
      <c r="K133" s="6" t="str">
        <f t="shared" ref="K133:K196" si="7">IF(B133=F133,"OK","NO")</f>
        <v>OK</v>
      </c>
      <c r="L133" s="6" t="str">
        <f t="shared" ref="L133:L196" si="8">IF(C133=H133,"OK","NO")</f>
        <v>OK</v>
      </c>
    </row>
    <row r="134" spans="1:12" ht="14.25" x14ac:dyDescent="0.15">
      <c r="A134" s="12" t="s">
        <v>220</v>
      </c>
      <c r="B134" s="12" t="s">
        <v>437</v>
      </c>
      <c r="C134" s="13" t="s">
        <v>221</v>
      </c>
      <c r="E134" s="37" t="s">
        <v>220</v>
      </c>
      <c r="F134" s="37" t="s">
        <v>431</v>
      </c>
      <c r="G134" s="37"/>
      <c r="H134" s="20" t="s">
        <v>221</v>
      </c>
      <c r="J134" s="1" t="str">
        <f t="shared" si="6"/>
        <v>OK</v>
      </c>
      <c r="K134" s="6" t="str">
        <f t="shared" si="7"/>
        <v>OK</v>
      </c>
      <c r="L134" s="6" t="str">
        <f t="shared" si="8"/>
        <v>OK</v>
      </c>
    </row>
    <row r="135" spans="1:12" ht="14.25" x14ac:dyDescent="0.15">
      <c r="A135" s="12" t="s">
        <v>222</v>
      </c>
      <c r="B135" s="12" t="s">
        <v>430</v>
      </c>
      <c r="C135" s="13" t="s">
        <v>329</v>
      </c>
      <c r="E135" s="37" t="s">
        <v>222</v>
      </c>
      <c r="F135" s="37" t="s">
        <v>430</v>
      </c>
      <c r="G135" s="37"/>
      <c r="H135" s="3" t="s">
        <v>329</v>
      </c>
      <c r="J135" s="1" t="str">
        <f t="shared" si="6"/>
        <v>OK</v>
      </c>
      <c r="K135" s="6" t="str">
        <f t="shared" si="7"/>
        <v>OK</v>
      </c>
      <c r="L135" s="6" t="str">
        <f t="shared" si="8"/>
        <v>OK</v>
      </c>
    </row>
    <row r="136" spans="1:12" ht="14.25" x14ac:dyDescent="0.15">
      <c r="A136" s="12" t="s">
        <v>223</v>
      </c>
      <c r="B136" s="12" t="s">
        <v>437</v>
      </c>
      <c r="C136" s="13" t="s">
        <v>293</v>
      </c>
      <c r="E136" s="37" t="s">
        <v>223</v>
      </c>
      <c r="F136" s="37" t="s">
        <v>431</v>
      </c>
      <c r="G136" s="37"/>
      <c r="H136" s="3" t="s">
        <v>293</v>
      </c>
      <c r="J136" s="1" t="str">
        <f t="shared" si="6"/>
        <v>OK</v>
      </c>
      <c r="K136" s="6" t="str">
        <f t="shared" si="7"/>
        <v>OK</v>
      </c>
      <c r="L136" s="6" t="str">
        <f t="shared" si="8"/>
        <v>OK</v>
      </c>
    </row>
    <row r="137" spans="1:12" ht="14.25" x14ac:dyDescent="0.15">
      <c r="A137" s="12" t="s">
        <v>224</v>
      </c>
      <c r="B137" s="12" t="s">
        <v>429</v>
      </c>
      <c r="C137" s="13" t="s">
        <v>225</v>
      </c>
      <c r="E137" s="37" t="s">
        <v>224</v>
      </c>
      <c r="F137" s="37" t="s">
        <v>429</v>
      </c>
      <c r="G137" s="37"/>
      <c r="H137" s="3" t="s">
        <v>225</v>
      </c>
      <c r="J137" s="1" t="str">
        <f t="shared" si="6"/>
        <v>OK</v>
      </c>
      <c r="K137" s="6" t="str">
        <f t="shared" si="7"/>
        <v>OK</v>
      </c>
      <c r="L137" s="6" t="str">
        <f t="shared" si="8"/>
        <v>OK</v>
      </c>
    </row>
    <row r="138" spans="1:12" ht="14.25" x14ac:dyDescent="0.15">
      <c r="A138" s="12" t="s">
        <v>226</v>
      </c>
      <c r="B138" s="12" t="s">
        <v>429</v>
      </c>
      <c r="C138" s="13" t="s">
        <v>227</v>
      </c>
      <c r="E138" s="37" t="s">
        <v>226</v>
      </c>
      <c r="F138" s="37" t="s">
        <v>429</v>
      </c>
      <c r="G138" s="37"/>
      <c r="H138" s="3" t="s">
        <v>227</v>
      </c>
      <c r="J138" s="1" t="str">
        <f t="shared" si="6"/>
        <v>OK</v>
      </c>
      <c r="K138" s="6" t="str">
        <f t="shared" si="7"/>
        <v>OK</v>
      </c>
      <c r="L138" s="6" t="str">
        <f t="shared" si="8"/>
        <v>OK</v>
      </c>
    </row>
    <row r="139" spans="1:12" ht="14.25" x14ac:dyDescent="0.15">
      <c r="A139" s="12" t="s">
        <v>228</v>
      </c>
      <c r="B139" s="12" t="s">
        <v>437</v>
      </c>
      <c r="C139" s="13" t="s">
        <v>320</v>
      </c>
      <c r="E139" s="37" t="s">
        <v>228</v>
      </c>
      <c r="F139" s="37" t="s">
        <v>431</v>
      </c>
      <c r="G139" s="37"/>
      <c r="H139" s="20" t="s">
        <v>320</v>
      </c>
      <c r="J139" s="1" t="str">
        <f t="shared" si="6"/>
        <v>OK</v>
      </c>
      <c r="K139" s="6" t="str">
        <f t="shared" si="7"/>
        <v>OK</v>
      </c>
      <c r="L139" s="6" t="str">
        <f t="shared" si="8"/>
        <v>OK</v>
      </c>
    </row>
    <row r="140" spans="1:12" ht="14.25" x14ac:dyDescent="0.15">
      <c r="A140" s="12" t="s">
        <v>229</v>
      </c>
      <c r="B140" s="12" t="s">
        <v>430</v>
      </c>
      <c r="C140" s="13" t="s">
        <v>230</v>
      </c>
      <c r="E140" s="30" t="s">
        <v>229</v>
      </c>
      <c r="F140" s="30" t="s">
        <v>430</v>
      </c>
      <c r="G140" s="30"/>
      <c r="H140" s="20" t="s">
        <v>230</v>
      </c>
      <c r="J140" s="1" t="str">
        <f t="shared" si="6"/>
        <v>OK</v>
      </c>
      <c r="K140" s="6" t="str">
        <f t="shared" si="7"/>
        <v>OK</v>
      </c>
      <c r="L140" s="6" t="str">
        <f t="shared" si="8"/>
        <v>OK</v>
      </c>
    </row>
    <row r="141" spans="1:12" ht="14.25" x14ac:dyDescent="0.15">
      <c r="A141" s="12" t="s">
        <v>231</v>
      </c>
      <c r="B141" s="12" t="s">
        <v>430</v>
      </c>
      <c r="C141" s="19" t="s">
        <v>389</v>
      </c>
      <c r="E141" s="30" t="s">
        <v>231</v>
      </c>
      <c r="F141" s="30" t="s">
        <v>430</v>
      </c>
      <c r="G141" s="30"/>
      <c r="H141" s="24" t="s">
        <v>389</v>
      </c>
      <c r="J141" s="1" t="str">
        <f t="shared" si="6"/>
        <v>OK</v>
      </c>
      <c r="K141" s="6" t="str">
        <f t="shared" si="7"/>
        <v>OK</v>
      </c>
      <c r="L141" s="6" t="str">
        <f t="shared" si="8"/>
        <v>OK</v>
      </c>
    </row>
    <row r="142" spans="1:12" ht="14.25" x14ac:dyDescent="0.15">
      <c r="A142" s="12" t="s">
        <v>232</v>
      </c>
      <c r="B142" s="12" t="s">
        <v>429</v>
      </c>
      <c r="C142" s="13" t="s">
        <v>375</v>
      </c>
      <c r="E142" s="37" t="s">
        <v>232</v>
      </c>
      <c r="F142" s="37" t="s">
        <v>429</v>
      </c>
      <c r="G142" s="37"/>
      <c r="H142" s="20" t="s">
        <v>375</v>
      </c>
      <c r="J142" s="1" t="str">
        <f t="shared" si="6"/>
        <v>OK</v>
      </c>
      <c r="K142" s="6" t="str">
        <f t="shared" si="7"/>
        <v>OK</v>
      </c>
      <c r="L142" s="6" t="str">
        <f t="shared" si="8"/>
        <v>OK</v>
      </c>
    </row>
    <row r="143" spans="1:12" ht="14.25" x14ac:dyDescent="0.15">
      <c r="A143" s="12" t="s">
        <v>233</v>
      </c>
      <c r="B143" s="12" t="s">
        <v>429</v>
      </c>
      <c r="C143" s="13" t="s">
        <v>341</v>
      </c>
      <c r="E143" s="37" t="s">
        <v>233</v>
      </c>
      <c r="F143" s="37" t="s">
        <v>429</v>
      </c>
      <c r="G143" s="37"/>
      <c r="H143" s="9" t="s">
        <v>341</v>
      </c>
      <c r="J143" s="1" t="str">
        <f t="shared" si="6"/>
        <v>OK</v>
      </c>
      <c r="K143" s="6" t="str">
        <f t="shared" si="7"/>
        <v>OK</v>
      </c>
      <c r="L143" s="6" t="str">
        <f t="shared" si="8"/>
        <v>OK</v>
      </c>
    </row>
    <row r="144" spans="1:12" ht="14.25" x14ac:dyDescent="0.15">
      <c r="A144" s="12" t="s">
        <v>234</v>
      </c>
      <c r="B144" s="12" t="s">
        <v>429</v>
      </c>
      <c r="C144" s="13" t="s">
        <v>419</v>
      </c>
      <c r="E144" s="37" t="s">
        <v>234</v>
      </c>
      <c r="F144" s="37" t="s">
        <v>429</v>
      </c>
      <c r="G144" s="37"/>
      <c r="H144" s="3" t="s">
        <v>419</v>
      </c>
      <c r="J144" s="1" t="str">
        <f t="shared" si="6"/>
        <v>OK</v>
      </c>
      <c r="K144" s="6" t="str">
        <f t="shared" si="7"/>
        <v>OK</v>
      </c>
      <c r="L144" s="6" t="str">
        <f t="shared" si="8"/>
        <v>OK</v>
      </c>
    </row>
    <row r="145" spans="1:12" ht="14.25" x14ac:dyDescent="0.15">
      <c r="A145" s="12" t="s">
        <v>235</v>
      </c>
      <c r="B145" s="12" t="s">
        <v>429</v>
      </c>
      <c r="C145" s="13" t="s">
        <v>420</v>
      </c>
      <c r="E145" s="37" t="s">
        <v>235</v>
      </c>
      <c r="F145" s="37" t="s">
        <v>429</v>
      </c>
      <c r="G145" s="37"/>
      <c r="H145" s="3" t="s">
        <v>420</v>
      </c>
      <c r="J145" s="1" t="str">
        <f t="shared" si="6"/>
        <v>OK</v>
      </c>
      <c r="K145" s="6" t="str">
        <f t="shared" si="7"/>
        <v>OK</v>
      </c>
      <c r="L145" s="6" t="str">
        <f t="shared" si="8"/>
        <v>OK</v>
      </c>
    </row>
    <row r="146" spans="1:12" ht="14.25" x14ac:dyDescent="0.15">
      <c r="A146" s="12" t="s">
        <v>236</v>
      </c>
      <c r="B146" s="12" t="s">
        <v>430</v>
      </c>
      <c r="C146" s="13" t="s">
        <v>237</v>
      </c>
      <c r="E146" s="31" t="s">
        <v>236</v>
      </c>
      <c r="F146" s="31" t="s">
        <v>430</v>
      </c>
      <c r="G146" s="31"/>
      <c r="H146" s="26" t="s">
        <v>237</v>
      </c>
      <c r="J146" s="1" t="str">
        <f t="shared" si="6"/>
        <v>OK</v>
      </c>
      <c r="K146" s="6" t="str">
        <f t="shared" si="7"/>
        <v>OK</v>
      </c>
      <c r="L146" s="6" t="str">
        <f t="shared" si="8"/>
        <v>OK</v>
      </c>
    </row>
    <row r="147" spans="1:12" ht="14.25" x14ac:dyDescent="0.15">
      <c r="A147" s="12" t="s">
        <v>238</v>
      </c>
      <c r="B147" s="12" t="s">
        <v>430</v>
      </c>
      <c r="C147" s="19" t="s">
        <v>390</v>
      </c>
      <c r="E147" s="30" t="s">
        <v>238</v>
      </c>
      <c r="F147" s="30" t="s">
        <v>430</v>
      </c>
      <c r="G147" s="30"/>
      <c r="H147" s="8" t="s">
        <v>390</v>
      </c>
      <c r="J147" s="1" t="str">
        <f t="shared" si="6"/>
        <v>OK</v>
      </c>
      <c r="K147" s="6" t="str">
        <f t="shared" si="7"/>
        <v>OK</v>
      </c>
      <c r="L147" s="6" t="str">
        <f t="shared" si="8"/>
        <v>OK</v>
      </c>
    </row>
    <row r="148" spans="1:12" ht="14.25" x14ac:dyDescent="0.15">
      <c r="A148" s="12" t="s">
        <v>239</v>
      </c>
      <c r="B148" s="12" t="s">
        <v>429</v>
      </c>
      <c r="C148" s="13" t="s">
        <v>240</v>
      </c>
      <c r="E148" s="37" t="s">
        <v>239</v>
      </c>
      <c r="F148" s="37" t="s">
        <v>429</v>
      </c>
      <c r="G148" s="37"/>
      <c r="H148" s="20" t="s">
        <v>240</v>
      </c>
      <c r="J148" s="1" t="str">
        <f t="shared" si="6"/>
        <v>OK</v>
      </c>
      <c r="K148" s="6" t="str">
        <f t="shared" si="7"/>
        <v>OK</v>
      </c>
      <c r="L148" s="6" t="str">
        <f t="shared" si="8"/>
        <v>OK</v>
      </c>
    </row>
    <row r="149" spans="1:12" ht="14.25" x14ac:dyDescent="0.15">
      <c r="A149" s="12" t="s">
        <v>241</v>
      </c>
      <c r="B149" s="12" t="s">
        <v>430</v>
      </c>
      <c r="C149" s="13" t="s">
        <v>242</v>
      </c>
      <c r="E149" s="37" t="s">
        <v>241</v>
      </c>
      <c r="F149" s="37" t="s">
        <v>430</v>
      </c>
      <c r="G149" s="37"/>
      <c r="H149" s="3" t="s">
        <v>242</v>
      </c>
      <c r="J149" s="1" t="str">
        <f t="shared" si="6"/>
        <v>OK</v>
      </c>
      <c r="K149" s="6" t="str">
        <f t="shared" si="7"/>
        <v>OK</v>
      </c>
      <c r="L149" s="6" t="str">
        <f t="shared" si="8"/>
        <v>OK</v>
      </c>
    </row>
    <row r="150" spans="1:12" ht="14.25" x14ac:dyDescent="0.15">
      <c r="A150" s="12" t="s">
        <v>243</v>
      </c>
      <c r="B150" s="12" t="s">
        <v>429</v>
      </c>
      <c r="C150" s="13" t="s">
        <v>403</v>
      </c>
      <c r="E150" s="37" t="s">
        <v>243</v>
      </c>
      <c r="F150" s="37" t="s">
        <v>429</v>
      </c>
      <c r="G150" s="37"/>
      <c r="H150" s="20" t="s">
        <v>403</v>
      </c>
      <c r="J150" s="1" t="str">
        <f t="shared" si="6"/>
        <v>OK</v>
      </c>
      <c r="K150" s="6" t="str">
        <f t="shared" si="7"/>
        <v>OK</v>
      </c>
      <c r="L150" s="6" t="str">
        <f t="shared" si="8"/>
        <v>OK</v>
      </c>
    </row>
    <row r="151" spans="1:12" ht="14.25" x14ac:dyDescent="0.15">
      <c r="A151" s="12" t="s">
        <v>244</v>
      </c>
      <c r="B151" s="12" t="s">
        <v>429</v>
      </c>
      <c r="C151" s="13" t="s">
        <v>245</v>
      </c>
      <c r="E151" s="37" t="s">
        <v>244</v>
      </c>
      <c r="F151" s="37" t="s">
        <v>429</v>
      </c>
      <c r="G151" s="37"/>
      <c r="H151" s="3" t="s">
        <v>245</v>
      </c>
      <c r="J151" s="1" t="str">
        <f t="shared" si="6"/>
        <v>OK</v>
      </c>
      <c r="K151" s="6" t="str">
        <f t="shared" si="7"/>
        <v>OK</v>
      </c>
      <c r="L151" s="6" t="str">
        <f t="shared" si="8"/>
        <v>OK</v>
      </c>
    </row>
    <row r="152" spans="1:12" ht="14.25" x14ac:dyDescent="0.15">
      <c r="A152" s="12" t="s">
        <v>246</v>
      </c>
      <c r="B152" s="12" t="s">
        <v>429</v>
      </c>
      <c r="C152" s="13" t="s">
        <v>247</v>
      </c>
      <c r="E152" s="37" t="s">
        <v>246</v>
      </c>
      <c r="F152" s="37" t="s">
        <v>429</v>
      </c>
      <c r="G152" s="37"/>
      <c r="H152" s="3" t="s">
        <v>247</v>
      </c>
      <c r="J152" s="1" t="str">
        <f t="shared" si="6"/>
        <v>OK</v>
      </c>
      <c r="K152" s="6" t="str">
        <f t="shared" si="7"/>
        <v>OK</v>
      </c>
      <c r="L152" s="6" t="str">
        <f t="shared" si="8"/>
        <v>OK</v>
      </c>
    </row>
    <row r="153" spans="1:12" ht="14.25" x14ac:dyDescent="0.15">
      <c r="A153" s="12" t="s">
        <v>248</v>
      </c>
      <c r="B153" s="12" t="s">
        <v>430</v>
      </c>
      <c r="C153" s="13" t="s">
        <v>343</v>
      </c>
      <c r="E153" s="37" t="s">
        <v>248</v>
      </c>
      <c r="F153" s="37" t="s">
        <v>430</v>
      </c>
      <c r="G153" s="37"/>
      <c r="H153" s="3" t="s">
        <v>343</v>
      </c>
      <c r="J153" s="1" t="str">
        <f t="shared" si="6"/>
        <v>OK</v>
      </c>
      <c r="K153" s="6" t="str">
        <f t="shared" si="7"/>
        <v>OK</v>
      </c>
      <c r="L153" s="6" t="str">
        <f t="shared" si="8"/>
        <v>OK</v>
      </c>
    </row>
    <row r="154" spans="1:12" ht="14.25" x14ac:dyDescent="0.15">
      <c r="A154" s="12" t="s">
        <v>249</v>
      </c>
      <c r="B154" s="12" t="s">
        <v>429</v>
      </c>
      <c r="C154" s="13" t="s">
        <v>250</v>
      </c>
      <c r="E154" s="37" t="s">
        <v>249</v>
      </c>
      <c r="F154" s="37" t="s">
        <v>429</v>
      </c>
      <c r="G154" s="37"/>
      <c r="H154" s="3" t="s">
        <v>250</v>
      </c>
      <c r="J154" s="1" t="str">
        <f t="shared" si="6"/>
        <v>OK</v>
      </c>
      <c r="K154" s="6" t="str">
        <f t="shared" si="7"/>
        <v>OK</v>
      </c>
      <c r="L154" s="6" t="str">
        <f t="shared" si="8"/>
        <v>OK</v>
      </c>
    </row>
    <row r="155" spans="1:12" ht="14.25" x14ac:dyDescent="0.15">
      <c r="A155" s="12" t="s">
        <v>251</v>
      </c>
      <c r="B155" s="12" t="s">
        <v>429</v>
      </c>
      <c r="C155" s="13" t="s">
        <v>252</v>
      </c>
      <c r="E155" s="37" t="s">
        <v>251</v>
      </c>
      <c r="F155" s="37" t="s">
        <v>429</v>
      </c>
      <c r="G155" s="37"/>
      <c r="H155" s="3" t="s">
        <v>252</v>
      </c>
      <c r="J155" s="1" t="str">
        <f t="shared" si="6"/>
        <v>OK</v>
      </c>
      <c r="K155" s="6" t="str">
        <f t="shared" si="7"/>
        <v>OK</v>
      </c>
      <c r="L155" s="6" t="str">
        <f t="shared" si="8"/>
        <v>OK</v>
      </c>
    </row>
    <row r="156" spans="1:12" ht="14.25" x14ac:dyDescent="0.15">
      <c r="A156" s="12" t="s">
        <v>253</v>
      </c>
      <c r="B156" s="12" t="s">
        <v>429</v>
      </c>
      <c r="C156" s="13" t="s">
        <v>254</v>
      </c>
      <c r="E156" s="37" t="s">
        <v>253</v>
      </c>
      <c r="F156" s="37" t="s">
        <v>429</v>
      </c>
      <c r="G156" s="37"/>
      <c r="H156" s="20" t="s">
        <v>254</v>
      </c>
      <c r="J156" s="1" t="str">
        <f t="shared" si="6"/>
        <v>OK</v>
      </c>
      <c r="K156" s="6" t="str">
        <f t="shared" si="7"/>
        <v>OK</v>
      </c>
      <c r="L156" s="6" t="str">
        <f t="shared" si="8"/>
        <v>OK</v>
      </c>
    </row>
    <row r="157" spans="1:12" ht="14.25" x14ac:dyDescent="0.15">
      <c r="A157" s="12" t="s">
        <v>255</v>
      </c>
      <c r="B157" s="12" t="s">
        <v>437</v>
      </c>
      <c r="C157" s="13" t="s">
        <v>256</v>
      </c>
      <c r="E157" s="37" t="s">
        <v>255</v>
      </c>
      <c r="F157" s="37" t="s">
        <v>431</v>
      </c>
      <c r="G157" s="37"/>
      <c r="H157" s="20" t="s">
        <v>256</v>
      </c>
      <c r="J157" s="1" t="str">
        <f t="shared" si="6"/>
        <v>OK</v>
      </c>
      <c r="K157" s="6" t="str">
        <f t="shared" si="7"/>
        <v>OK</v>
      </c>
      <c r="L157" s="6" t="str">
        <f t="shared" si="8"/>
        <v>OK</v>
      </c>
    </row>
    <row r="158" spans="1:12" ht="14.25" x14ac:dyDescent="0.15">
      <c r="A158" s="12" t="s">
        <v>257</v>
      </c>
      <c r="B158" s="12" t="s">
        <v>429</v>
      </c>
      <c r="C158" s="13" t="s">
        <v>258</v>
      </c>
      <c r="E158" s="37" t="s">
        <v>257</v>
      </c>
      <c r="F158" s="37" t="s">
        <v>429</v>
      </c>
      <c r="G158" s="37"/>
      <c r="H158" s="3" t="s">
        <v>258</v>
      </c>
      <c r="J158" s="1" t="str">
        <f t="shared" si="6"/>
        <v>OK</v>
      </c>
      <c r="K158" s="6" t="str">
        <f t="shared" si="7"/>
        <v>OK</v>
      </c>
      <c r="L158" s="6" t="str">
        <f t="shared" si="8"/>
        <v>OK</v>
      </c>
    </row>
    <row r="159" spans="1:12" ht="14.25" x14ac:dyDescent="0.15">
      <c r="A159" s="12" t="s">
        <v>259</v>
      </c>
      <c r="B159" s="12" t="s">
        <v>429</v>
      </c>
      <c r="C159" s="13" t="s">
        <v>260</v>
      </c>
      <c r="E159" s="37" t="s">
        <v>259</v>
      </c>
      <c r="F159" s="37" t="s">
        <v>429</v>
      </c>
      <c r="G159" s="37"/>
      <c r="H159" s="21" t="s">
        <v>260</v>
      </c>
      <c r="J159" s="1" t="str">
        <f t="shared" si="6"/>
        <v>OK</v>
      </c>
      <c r="K159" s="6" t="str">
        <f t="shared" si="7"/>
        <v>OK</v>
      </c>
      <c r="L159" s="6" t="str">
        <f t="shared" si="8"/>
        <v>OK</v>
      </c>
    </row>
    <row r="160" spans="1:12" ht="14.25" x14ac:dyDescent="0.15">
      <c r="A160" s="12" t="s">
        <v>261</v>
      </c>
      <c r="B160" s="12" t="s">
        <v>429</v>
      </c>
      <c r="C160" s="13" t="s">
        <v>262</v>
      </c>
      <c r="E160" s="37" t="s">
        <v>261</v>
      </c>
      <c r="F160" s="37" t="s">
        <v>429</v>
      </c>
      <c r="G160" s="37"/>
      <c r="H160" s="20" t="s">
        <v>262</v>
      </c>
      <c r="J160" s="1" t="str">
        <f t="shared" si="6"/>
        <v>OK</v>
      </c>
      <c r="K160" s="6" t="str">
        <f t="shared" si="7"/>
        <v>OK</v>
      </c>
      <c r="L160" s="6" t="str">
        <f t="shared" si="8"/>
        <v>OK</v>
      </c>
    </row>
    <row r="161" spans="1:12" ht="14.25" x14ac:dyDescent="0.15">
      <c r="A161" s="12" t="s">
        <v>263</v>
      </c>
      <c r="B161" s="12" t="s">
        <v>430</v>
      </c>
      <c r="C161" s="13" t="s">
        <v>401</v>
      </c>
      <c r="E161" s="37" t="s">
        <v>263</v>
      </c>
      <c r="F161" s="37" t="s">
        <v>430</v>
      </c>
      <c r="G161" s="37"/>
      <c r="H161" s="25" t="s">
        <v>401</v>
      </c>
      <c r="J161" s="1" t="str">
        <f t="shared" si="6"/>
        <v>OK</v>
      </c>
      <c r="K161" s="6" t="str">
        <f t="shared" si="7"/>
        <v>OK</v>
      </c>
      <c r="L161" s="6" t="str">
        <f t="shared" si="8"/>
        <v>OK</v>
      </c>
    </row>
    <row r="162" spans="1:12" ht="14.25" x14ac:dyDescent="0.15">
      <c r="A162" s="12" t="s">
        <v>264</v>
      </c>
      <c r="B162" s="12" t="s">
        <v>429</v>
      </c>
      <c r="C162" s="13" t="s">
        <v>265</v>
      </c>
      <c r="E162" s="37" t="s">
        <v>264</v>
      </c>
      <c r="F162" s="37" t="s">
        <v>429</v>
      </c>
      <c r="G162" s="37"/>
      <c r="H162" s="3" t="s">
        <v>265</v>
      </c>
      <c r="J162" s="1" t="str">
        <f t="shared" si="6"/>
        <v>OK</v>
      </c>
      <c r="K162" s="6" t="str">
        <f t="shared" si="7"/>
        <v>OK</v>
      </c>
      <c r="L162" s="6" t="str">
        <f t="shared" si="8"/>
        <v>OK</v>
      </c>
    </row>
    <row r="163" spans="1:12" ht="14.25" x14ac:dyDescent="0.15">
      <c r="A163" s="12" t="s">
        <v>266</v>
      </c>
      <c r="B163" s="12" t="s">
        <v>437</v>
      </c>
      <c r="C163" s="13" t="s">
        <v>383</v>
      </c>
      <c r="E163" s="37" t="s">
        <v>266</v>
      </c>
      <c r="F163" s="37" t="s">
        <v>431</v>
      </c>
      <c r="G163" s="37"/>
      <c r="H163" s="20" t="s">
        <v>383</v>
      </c>
      <c r="J163" s="1" t="str">
        <f t="shared" si="6"/>
        <v>OK</v>
      </c>
      <c r="K163" s="6" t="str">
        <f t="shared" si="7"/>
        <v>OK</v>
      </c>
      <c r="L163" s="6" t="str">
        <f t="shared" si="8"/>
        <v>OK</v>
      </c>
    </row>
    <row r="164" spans="1:12" ht="14.25" x14ac:dyDescent="0.15">
      <c r="A164" s="12" t="s">
        <v>267</v>
      </c>
      <c r="B164" s="12" t="s">
        <v>429</v>
      </c>
      <c r="C164" s="13" t="s">
        <v>268</v>
      </c>
      <c r="E164" s="37" t="s">
        <v>267</v>
      </c>
      <c r="F164" s="37" t="s">
        <v>429</v>
      </c>
      <c r="G164" s="37"/>
      <c r="H164" s="20" t="s">
        <v>268</v>
      </c>
      <c r="J164" s="1" t="str">
        <f t="shared" si="6"/>
        <v>OK</v>
      </c>
      <c r="K164" s="6" t="str">
        <f t="shared" si="7"/>
        <v>OK</v>
      </c>
      <c r="L164" s="6" t="str">
        <f t="shared" si="8"/>
        <v>OK</v>
      </c>
    </row>
    <row r="165" spans="1:12" ht="14.25" x14ac:dyDescent="0.15">
      <c r="A165" s="12" t="s">
        <v>269</v>
      </c>
      <c r="B165" s="12" t="s">
        <v>429</v>
      </c>
      <c r="C165" s="13" t="s">
        <v>270</v>
      </c>
      <c r="E165" s="37" t="s">
        <v>269</v>
      </c>
      <c r="F165" s="37" t="s">
        <v>429</v>
      </c>
      <c r="G165" s="37"/>
      <c r="H165" s="20" t="s">
        <v>270</v>
      </c>
      <c r="J165" s="1" t="str">
        <f t="shared" si="6"/>
        <v>OK</v>
      </c>
      <c r="K165" s="6" t="str">
        <f t="shared" si="7"/>
        <v>OK</v>
      </c>
      <c r="L165" s="6" t="str">
        <f t="shared" si="8"/>
        <v>OK</v>
      </c>
    </row>
    <row r="166" spans="1:12" ht="14.25" x14ac:dyDescent="0.15">
      <c r="A166" s="12" t="s">
        <v>271</v>
      </c>
      <c r="B166" s="12" t="s">
        <v>429</v>
      </c>
      <c r="C166" s="13" t="s">
        <v>404</v>
      </c>
      <c r="E166" s="37" t="s">
        <v>271</v>
      </c>
      <c r="F166" s="37" t="s">
        <v>429</v>
      </c>
      <c r="G166" s="37"/>
      <c r="H166" s="25" t="s">
        <v>404</v>
      </c>
      <c r="J166" s="1" t="str">
        <f t="shared" si="6"/>
        <v>OK</v>
      </c>
      <c r="K166" s="6" t="str">
        <f t="shared" si="7"/>
        <v>OK</v>
      </c>
      <c r="L166" s="6" t="str">
        <f t="shared" si="8"/>
        <v>OK</v>
      </c>
    </row>
    <row r="167" spans="1:12" ht="14.25" x14ac:dyDescent="0.15">
      <c r="A167" s="12" t="s">
        <v>272</v>
      </c>
      <c r="B167" s="12" t="s">
        <v>429</v>
      </c>
      <c r="C167" s="13" t="s">
        <v>273</v>
      </c>
      <c r="E167" s="37" t="s">
        <v>272</v>
      </c>
      <c r="F167" s="37" t="s">
        <v>429</v>
      </c>
      <c r="G167" s="37"/>
      <c r="H167" s="3" t="s">
        <v>273</v>
      </c>
      <c r="J167" s="1" t="str">
        <f t="shared" si="6"/>
        <v>OK</v>
      </c>
      <c r="K167" s="6" t="str">
        <f t="shared" si="7"/>
        <v>OK</v>
      </c>
      <c r="L167" s="6" t="str">
        <f t="shared" si="8"/>
        <v>OK</v>
      </c>
    </row>
    <row r="168" spans="1:12" ht="14.25" x14ac:dyDescent="0.15">
      <c r="A168" s="12" t="s">
        <v>274</v>
      </c>
      <c r="B168" s="12" t="s">
        <v>437</v>
      </c>
      <c r="C168" s="13" t="s">
        <v>412</v>
      </c>
      <c r="E168" s="37" t="s">
        <v>274</v>
      </c>
      <c r="F168" s="37" t="s">
        <v>431</v>
      </c>
      <c r="G168" s="37"/>
      <c r="H168" s="20" t="s">
        <v>412</v>
      </c>
      <c r="J168" s="1" t="str">
        <f t="shared" si="6"/>
        <v>OK</v>
      </c>
      <c r="K168" s="6" t="str">
        <f t="shared" si="7"/>
        <v>OK</v>
      </c>
      <c r="L168" s="6" t="str">
        <f t="shared" si="8"/>
        <v>OK</v>
      </c>
    </row>
    <row r="169" spans="1:12" ht="14.25" x14ac:dyDescent="0.15">
      <c r="A169" s="12" t="s">
        <v>275</v>
      </c>
      <c r="B169" s="12" t="s">
        <v>429</v>
      </c>
      <c r="C169" s="13" t="s">
        <v>370</v>
      </c>
      <c r="E169" s="37" t="s">
        <v>275</v>
      </c>
      <c r="F169" s="37" t="s">
        <v>429</v>
      </c>
      <c r="G169" s="37"/>
      <c r="H169" s="3" t="s">
        <v>370</v>
      </c>
      <c r="J169" s="1" t="str">
        <f t="shared" si="6"/>
        <v>OK</v>
      </c>
      <c r="K169" s="6" t="str">
        <f t="shared" si="7"/>
        <v>OK</v>
      </c>
      <c r="L169" s="6" t="str">
        <f t="shared" si="8"/>
        <v>OK</v>
      </c>
    </row>
    <row r="170" spans="1:12" ht="14.25" x14ac:dyDescent="0.15">
      <c r="A170" s="12" t="s">
        <v>276</v>
      </c>
      <c r="B170" s="12" t="s">
        <v>430</v>
      </c>
      <c r="C170" s="13" t="s">
        <v>277</v>
      </c>
      <c r="E170" s="37" t="s">
        <v>276</v>
      </c>
      <c r="F170" s="37" t="s">
        <v>430</v>
      </c>
      <c r="G170" s="37"/>
      <c r="H170" s="20" t="s">
        <v>277</v>
      </c>
      <c r="J170" s="1" t="str">
        <f t="shared" si="6"/>
        <v>OK</v>
      </c>
      <c r="K170" s="6" t="str">
        <f t="shared" si="7"/>
        <v>OK</v>
      </c>
      <c r="L170" s="6" t="str">
        <f t="shared" si="8"/>
        <v>OK</v>
      </c>
    </row>
    <row r="171" spans="1:12" ht="14.25" x14ac:dyDescent="0.15">
      <c r="A171" s="12" t="s">
        <v>278</v>
      </c>
      <c r="B171" s="12" t="s">
        <v>430</v>
      </c>
      <c r="C171" s="13" t="s">
        <v>335</v>
      </c>
      <c r="E171" s="37" t="s">
        <v>278</v>
      </c>
      <c r="F171" s="37" t="s">
        <v>430</v>
      </c>
      <c r="G171" s="37"/>
      <c r="H171" s="21" t="s">
        <v>335</v>
      </c>
      <c r="J171" s="1" t="str">
        <f t="shared" si="6"/>
        <v>OK</v>
      </c>
      <c r="K171" s="6" t="str">
        <f t="shared" si="7"/>
        <v>OK</v>
      </c>
      <c r="L171" s="6" t="str">
        <f t="shared" si="8"/>
        <v>OK</v>
      </c>
    </row>
    <row r="172" spans="1:12" ht="14.25" x14ac:dyDescent="0.15">
      <c r="A172" s="12" t="s">
        <v>279</v>
      </c>
      <c r="B172" s="12" t="s">
        <v>429</v>
      </c>
      <c r="C172" s="13" t="s">
        <v>280</v>
      </c>
      <c r="E172" s="37" t="s">
        <v>279</v>
      </c>
      <c r="F172" s="37" t="s">
        <v>429</v>
      </c>
      <c r="G172" s="37"/>
      <c r="H172" s="20" t="s">
        <v>280</v>
      </c>
      <c r="J172" s="1" t="str">
        <f t="shared" si="6"/>
        <v>OK</v>
      </c>
      <c r="K172" s="6" t="str">
        <f t="shared" si="7"/>
        <v>OK</v>
      </c>
      <c r="L172" s="6" t="str">
        <f t="shared" si="8"/>
        <v>OK</v>
      </c>
    </row>
    <row r="173" spans="1:12" ht="14.25" x14ac:dyDescent="0.15">
      <c r="A173" s="12" t="s">
        <v>281</v>
      </c>
      <c r="B173" s="12" t="s">
        <v>429</v>
      </c>
      <c r="C173" s="13" t="s">
        <v>282</v>
      </c>
      <c r="E173" s="37" t="s">
        <v>281</v>
      </c>
      <c r="F173" s="37" t="s">
        <v>429</v>
      </c>
      <c r="G173" s="37"/>
      <c r="H173" s="3" t="s">
        <v>282</v>
      </c>
      <c r="J173" s="1" t="str">
        <f t="shared" si="6"/>
        <v>OK</v>
      </c>
      <c r="K173" s="6" t="str">
        <f t="shared" si="7"/>
        <v>OK</v>
      </c>
      <c r="L173" s="6" t="str">
        <f t="shared" si="8"/>
        <v>OK</v>
      </c>
    </row>
    <row r="174" spans="1:12" ht="14.25" x14ac:dyDescent="0.15">
      <c r="A174" s="12" t="s">
        <v>283</v>
      </c>
      <c r="B174" s="12" t="s">
        <v>437</v>
      </c>
      <c r="C174" s="13" t="s">
        <v>359</v>
      </c>
      <c r="E174" s="37" t="s">
        <v>283</v>
      </c>
      <c r="F174" s="37" t="s">
        <v>431</v>
      </c>
      <c r="G174" s="37"/>
      <c r="H174" s="3" t="s">
        <v>359</v>
      </c>
      <c r="J174" s="1" t="str">
        <f t="shared" si="6"/>
        <v>OK</v>
      </c>
      <c r="K174" s="6" t="str">
        <f t="shared" si="7"/>
        <v>OK</v>
      </c>
      <c r="L174" s="6" t="str">
        <f t="shared" si="8"/>
        <v>OK</v>
      </c>
    </row>
    <row r="175" spans="1:12" ht="14.25" x14ac:dyDescent="0.15">
      <c r="A175" s="12" t="s">
        <v>284</v>
      </c>
      <c r="B175" s="12" t="s">
        <v>429</v>
      </c>
      <c r="C175" s="13" t="s">
        <v>285</v>
      </c>
      <c r="E175" s="37" t="s">
        <v>284</v>
      </c>
      <c r="F175" s="37" t="s">
        <v>429</v>
      </c>
      <c r="G175" s="37"/>
      <c r="H175" s="3" t="s">
        <v>285</v>
      </c>
      <c r="J175" s="1" t="str">
        <f t="shared" si="6"/>
        <v>OK</v>
      </c>
      <c r="K175" s="6" t="str">
        <f t="shared" si="7"/>
        <v>OK</v>
      </c>
      <c r="L175" s="6" t="str">
        <f t="shared" si="8"/>
        <v>OK</v>
      </c>
    </row>
    <row r="176" spans="1:12" ht="14.25" x14ac:dyDescent="0.15">
      <c r="A176" s="12" t="s">
        <v>286</v>
      </c>
      <c r="B176" s="12" t="s">
        <v>430</v>
      </c>
      <c r="C176" s="13" t="s">
        <v>287</v>
      </c>
      <c r="E176" s="30" t="s">
        <v>286</v>
      </c>
      <c r="F176" s="30" t="s">
        <v>430</v>
      </c>
      <c r="G176" s="30"/>
      <c r="H176" s="20" t="s">
        <v>287</v>
      </c>
      <c r="J176" s="1" t="str">
        <f t="shared" si="6"/>
        <v>OK</v>
      </c>
      <c r="K176" s="6" t="str">
        <f t="shared" si="7"/>
        <v>OK</v>
      </c>
      <c r="L176" s="6" t="str">
        <f t="shared" si="8"/>
        <v>OK</v>
      </c>
    </row>
    <row r="177" spans="1:12" ht="14.25" x14ac:dyDescent="0.15">
      <c r="A177" s="12" t="s">
        <v>288</v>
      </c>
      <c r="B177" s="12" t="s">
        <v>429</v>
      </c>
      <c r="C177" s="13" t="s">
        <v>289</v>
      </c>
      <c r="E177" s="37" t="s">
        <v>288</v>
      </c>
      <c r="F177" s="37" t="s">
        <v>429</v>
      </c>
      <c r="G177" s="37"/>
      <c r="H177" s="3" t="s">
        <v>289</v>
      </c>
      <c r="J177" s="1" t="str">
        <f t="shared" si="6"/>
        <v>OK</v>
      </c>
      <c r="K177" s="6" t="str">
        <f t="shared" si="7"/>
        <v>OK</v>
      </c>
      <c r="L177" s="6" t="str">
        <f t="shared" si="8"/>
        <v>OK</v>
      </c>
    </row>
    <row r="178" spans="1:12" ht="14.25" x14ac:dyDescent="0.15">
      <c r="A178" s="12" t="s">
        <v>290</v>
      </c>
      <c r="B178" s="12" t="s">
        <v>430</v>
      </c>
      <c r="C178" s="13" t="s">
        <v>291</v>
      </c>
      <c r="E178" s="37" t="s">
        <v>290</v>
      </c>
      <c r="F178" s="37" t="s">
        <v>430</v>
      </c>
      <c r="G178" s="37"/>
      <c r="H178" s="3" t="s">
        <v>291</v>
      </c>
      <c r="J178" s="1" t="str">
        <f t="shared" si="6"/>
        <v>OK</v>
      </c>
      <c r="K178" s="6" t="str">
        <f t="shared" si="7"/>
        <v>OK</v>
      </c>
      <c r="L178" s="6" t="str">
        <f t="shared" si="8"/>
        <v>OK</v>
      </c>
    </row>
    <row r="179" spans="1:12" ht="14.25" x14ac:dyDescent="0.15">
      <c r="A179" s="12" t="s">
        <v>292</v>
      </c>
      <c r="B179" s="12" t="s">
        <v>429</v>
      </c>
      <c r="C179" s="13" t="s">
        <v>312</v>
      </c>
      <c r="E179" s="37" t="s">
        <v>292</v>
      </c>
      <c r="F179" s="37" t="s">
        <v>429</v>
      </c>
      <c r="G179" s="37"/>
      <c r="H179" s="20" t="s">
        <v>312</v>
      </c>
      <c r="J179" s="1" t="str">
        <f t="shared" si="6"/>
        <v>OK</v>
      </c>
      <c r="K179" s="6" t="str">
        <f t="shared" si="7"/>
        <v>OK</v>
      </c>
      <c r="L179" s="6" t="str">
        <f t="shared" si="8"/>
        <v>OK</v>
      </c>
    </row>
    <row r="180" spans="1:12" ht="14.25" x14ac:dyDescent="0.15">
      <c r="A180" s="12" t="s">
        <v>294</v>
      </c>
      <c r="B180" s="12" t="s">
        <v>437</v>
      </c>
      <c r="C180" s="13" t="s">
        <v>295</v>
      </c>
      <c r="E180" s="37" t="s">
        <v>294</v>
      </c>
      <c r="F180" s="37" t="s">
        <v>431</v>
      </c>
      <c r="G180" s="37"/>
      <c r="H180" s="20" t="s">
        <v>295</v>
      </c>
      <c r="J180" s="1" t="str">
        <f t="shared" si="6"/>
        <v>OK</v>
      </c>
      <c r="K180" s="6" t="str">
        <f t="shared" si="7"/>
        <v>OK</v>
      </c>
      <c r="L180" s="6" t="str">
        <f t="shared" si="8"/>
        <v>OK</v>
      </c>
    </row>
    <row r="181" spans="1:12" ht="14.25" x14ac:dyDescent="0.15">
      <c r="A181" s="12" t="s">
        <v>296</v>
      </c>
      <c r="B181" s="12" t="s">
        <v>429</v>
      </c>
      <c r="C181" s="13" t="s">
        <v>297</v>
      </c>
      <c r="E181" s="37" t="s">
        <v>296</v>
      </c>
      <c r="F181" s="37" t="s">
        <v>429</v>
      </c>
      <c r="G181" s="37"/>
      <c r="H181" s="3" t="s">
        <v>297</v>
      </c>
      <c r="J181" s="1" t="str">
        <f t="shared" si="6"/>
        <v>OK</v>
      </c>
      <c r="K181" s="6" t="str">
        <f t="shared" si="7"/>
        <v>OK</v>
      </c>
      <c r="L181" s="6" t="str">
        <f t="shared" si="8"/>
        <v>OK</v>
      </c>
    </row>
    <row r="182" spans="1:12" ht="14.25" x14ac:dyDescent="0.15">
      <c r="A182" s="12" t="s">
        <v>298</v>
      </c>
      <c r="B182" s="12" t="s">
        <v>437</v>
      </c>
      <c r="C182" s="13" t="s">
        <v>299</v>
      </c>
      <c r="E182" s="37" t="s">
        <v>298</v>
      </c>
      <c r="F182" s="37" t="s">
        <v>431</v>
      </c>
      <c r="G182" s="37"/>
      <c r="H182" s="3" t="s">
        <v>299</v>
      </c>
      <c r="J182" s="1" t="str">
        <f t="shared" si="6"/>
        <v>OK</v>
      </c>
      <c r="K182" s="6" t="str">
        <f t="shared" si="7"/>
        <v>OK</v>
      </c>
      <c r="L182" s="6" t="str">
        <f t="shared" si="8"/>
        <v>OK</v>
      </c>
    </row>
    <row r="183" spans="1:12" ht="14.25" x14ac:dyDescent="0.15">
      <c r="A183" s="12" t="s">
        <v>300</v>
      </c>
      <c r="B183" s="12" t="s">
        <v>437</v>
      </c>
      <c r="C183" s="13" t="s">
        <v>301</v>
      </c>
      <c r="E183" s="37" t="s">
        <v>300</v>
      </c>
      <c r="F183" s="37" t="s">
        <v>431</v>
      </c>
      <c r="G183" s="37"/>
      <c r="H183" s="3" t="s">
        <v>301</v>
      </c>
      <c r="J183" s="1" t="str">
        <f t="shared" si="6"/>
        <v>OK</v>
      </c>
      <c r="K183" s="6" t="str">
        <f t="shared" si="7"/>
        <v>OK</v>
      </c>
      <c r="L183" s="6" t="str">
        <f t="shared" si="8"/>
        <v>OK</v>
      </c>
    </row>
    <row r="184" spans="1:12" ht="14.25" x14ac:dyDescent="0.15">
      <c r="A184" s="12" t="s">
        <v>302</v>
      </c>
      <c r="B184" s="12" t="s">
        <v>429</v>
      </c>
      <c r="C184" s="13" t="s">
        <v>303</v>
      </c>
      <c r="E184" s="37" t="s">
        <v>302</v>
      </c>
      <c r="F184" s="37" t="s">
        <v>429</v>
      </c>
      <c r="G184" s="37"/>
      <c r="H184" s="3" t="s">
        <v>303</v>
      </c>
      <c r="J184" s="1" t="str">
        <f t="shared" si="6"/>
        <v>OK</v>
      </c>
      <c r="K184" s="6" t="str">
        <f t="shared" si="7"/>
        <v>OK</v>
      </c>
      <c r="L184" s="6" t="str">
        <f t="shared" si="8"/>
        <v>OK</v>
      </c>
    </row>
    <row r="185" spans="1:12" ht="14.25" x14ac:dyDescent="0.15">
      <c r="A185" s="12" t="s">
        <v>304</v>
      </c>
      <c r="B185" s="12" t="s">
        <v>437</v>
      </c>
      <c r="C185" s="13" t="s">
        <v>336</v>
      </c>
      <c r="E185" s="37" t="s">
        <v>304</v>
      </c>
      <c r="F185" s="37" t="s">
        <v>431</v>
      </c>
      <c r="G185" s="37"/>
      <c r="H185" s="20" t="s">
        <v>336</v>
      </c>
      <c r="J185" s="1" t="str">
        <f t="shared" si="6"/>
        <v>OK</v>
      </c>
      <c r="K185" s="6" t="str">
        <f t="shared" si="7"/>
        <v>OK</v>
      </c>
      <c r="L185" s="6" t="str">
        <f t="shared" si="8"/>
        <v>OK</v>
      </c>
    </row>
    <row r="186" spans="1:12" ht="14.25" x14ac:dyDescent="0.15">
      <c r="A186" s="12" t="s">
        <v>305</v>
      </c>
      <c r="B186" s="12" t="s">
        <v>429</v>
      </c>
      <c r="C186" s="13" t="s">
        <v>306</v>
      </c>
      <c r="E186" s="37" t="s">
        <v>305</v>
      </c>
      <c r="F186" s="37" t="s">
        <v>429</v>
      </c>
      <c r="G186" s="37"/>
      <c r="H186" s="3" t="s">
        <v>306</v>
      </c>
      <c r="J186" s="1" t="str">
        <f t="shared" si="6"/>
        <v>OK</v>
      </c>
      <c r="K186" s="6" t="str">
        <f t="shared" si="7"/>
        <v>OK</v>
      </c>
      <c r="L186" s="6" t="str">
        <f t="shared" si="8"/>
        <v>OK</v>
      </c>
    </row>
    <row r="187" spans="1:12" ht="14.25" x14ac:dyDescent="0.15">
      <c r="A187" s="12" t="s">
        <v>307</v>
      </c>
      <c r="B187" s="12" t="s">
        <v>429</v>
      </c>
      <c r="C187" s="13" t="s">
        <v>308</v>
      </c>
      <c r="E187" s="37" t="s">
        <v>307</v>
      </c>
      <c r="F187" s="37" t="s">
        <v>429</v>
      </c>
      <c r="G187" s="37"/>
      <c r="H187" s="20" t="s">
        <v>308</v>
      </c>
      <c r="J187" s="1" t="str">
        <f t="shared" si="6"/>
        <v>OK</v>
      </c>
      <c r="K187" s="6" t="str">
        <f t="shared" si="7"/>
        <v>OK</v>
      </c>
      <c r="L187" s="6" t="str">
        <f t="shared" si="8"/>
        <v>OK</v>
      </c>
    </row>
    <row r="188" spans="1:12" ht="14.25" x14ac:dyDescent="0.15">
      <c r="A188" s="12" t="s">
        <v>315</v>
      </c>
      <c r="B188" s="12" t="s">
        <v>429</v>
      </c>
      <c r="C188" s="13" t="s">
        <v>317</v>
      </c>
      <c r="E188" s="37" t="s">
        <v>315</v>
      </c>
      <c r="F188" s="37" t="s">
        <v>429</v>
      </c>
      <c r="G188" s="37"/>
      <c r="H188" s="20" t="s">
        <v>317</v>
      </c>
      <c r="J188" s="1" t="str">
        <f t="shared" si="6"/>
        <v>OK</v>
      </c>
      <c r="K188" s="6" t="str">
        <f t="shared" si="7"/>
        <v>OK</v>
      </c>
      <c r="L188" s="6" t="str">
        <f t="shared" si="8"/>
        <v>OK</v>
      </c>
    </row>
    <row r="189" spans="1:12" ht="14.25" x14ac:dyDescent="0.15">
      <c r="A189" s="12" t="s">
        <v>318</v>
      </c>
      <c r="B189" s="12" t="s">
        <v>429</v>
      </c>
      <c r="C189" s="13" t="s">
        <v>319</v>
      </c>
      <c r="E189" s="37" t="s">
        <v>318</v>
      </c>
      <c r="F189" s="37" t="s">
        <v>429</v>
      </c>
      <c r="G189" s="37"/>
      <c r="H189" s="20" t="s">
        <v>319</v>
      </c>
      <c r="J189" s="1" t="str">
        <f t="shared" si="6"/>
        <v>OK</v>
      </c>
      <c r="K189" s="6" t="str">
        <f t="shared" si="7"/>
        <v>OK</v>
      </c>
      <c r="L189" s="6" t="str">
        <f t="shared" si="8"/>
        <v>OK</v>
      </c>
    </row>
    <row r="190" spans="1:12" ht="14.25" x14ac:dyDescent="0.15">
      <c r="A190" s="12" t="s">
        <v>324</v>
      </c>
      <c r="B190" s="12" t="s">
        <v>430</v>
      </c>
      <c r="C190" s="13" t="s">
        <v>342</v>
      </c>
      <c r="E190" s="30" t="s">
        <v>324</v>
      </c>
      <c r="F190" s="30" t="s">
        <v>430</v>
      </c>
      <c r="G190" s="30"/>
      <c r="H190" s="3" t="s">
        <v>342</v>
      </c>
      <c r="J190" s="1" t="str">
        <f t="shared" si="6"/>
        <v>OK</v>
      </c>
      <c r="K190" s="6" t="str">
        <f t="shared" si="7"/>
        <v>OK</v>
      </c>
      <c r="L190" s="6" t="str">
        <f t="shared" si="8"/>
        <v>OK</v>
      </c>
    </row>
    <row r="191" spans="1:12" ht="14.25" x14ac:dyDescent="0.15">
      <c r="A191" s="12" t="s">
        <v>325</v>
      </c>
      <c r="B191" s="12" t="s">
        <v>429</v>
      </c>
      <c r="C191" s="13" t="s">
        <v>326</v>
      </c>
      <c r="E191" s="40" t="s">
        <v>325</v>
      </c>
      <c r="F191" s="37" t="s">
        <v>429</v>
      </c>
      <c r="G191" s="40"/>
      <c r="H191" s="7" t="s">
        <v>326</v>
      </c>
      <c r="J191" s="1" t="str">
        <f t="shared" si="6"/>
        <v>OK</v>
      </c>
      <c r="K191" s="6" t="str">
        <f t="shared" si="7"/>
        <v>OK</v>
      </c>
      <c r="L191" s="6" t="str">
        <f t="shared" si="8"/>
        <v>OK</v>
      </c>
    </row>
    <row r="192" spans="1:12" ht="14.25" x14ac:dyDescent="0.15">
      <c r="A192" s="12" t="s">
        <v>331</v>
      </c>
      <c r="B192" s="12" t="s">
        <v>429</v>
      </c>
      <c r="C192" s="13" t="s">
        <v>332</v>
      </c>
      <c r="E192" s="30" t="s">
        <v>331</v>
      </c>
      <c r="F192" s="30" t="s">
        <v>429</v>
      </c>
      <c r="G192" s="30"/>
      <c r="H192" s="13" t="s">
        <v>332</v>
      </c>
      <c r="J192" s="1" t="str">
        <f t="shared" si="6"/>
        <v>OK</v>
      </c>
      <c r="K192" s="6" t="str">
        <f t="shared" si="7"/>
        <v>OK</v>
      </c>
      <c r="L192" s="6" t="str">
        <f t="shared" si="8"/>
        <v>OK</v>
      </c>
    </row>
    <row r="193" spans="1:12" ht="14.25" x14ac:dyDescent="0.15">
      <c r="A193" s="12" t="s">
        <v>333</v>
      </c>
      <c r="B193" s="12" t="s">
        <v>429</v>
      </c>
      <c r="C193" s="13" t="s">
        <v>334</v>
      </c>
      <c r="E193" s="37" t="s">
        <v>333</v>
      </c>
      <c r="F193" s="37" t="s">
        <v>429</v>
      </c>
      <c r="G193" s="37"/>
      <c r="H193" s="3" t="s">
        <v>334</v>
      </c>
      <c r="J193" s="1" t="str">
        <f t="shared" si="6"/>
        <v>OK</v>
      </c>
      <c r="K193" s="6" t="str">
        <f t="shared" si="7"/>
        <v>OK</v>
      </c>
      <c r="L193" s="6" t="str">
        <f t="shared" si="8"/>
        <v>OK</v>
      </c>
    </row>
    <row r="194" spans="1:12" ht="14.25" x14ac:dyDescent="0.15">
      <c r="A194" s="12" t="s">
        <v>344</v>
      </c>
      <c r="B194" s="12" t="s">
        <v>430</v>
      </c>
      <c r="C194" s="13" t="s">
        <v>130</v>
      </c>
      <c r="E194" s="37" t="s">
        <v>344</v>
      </c>
      <c r="F194" s="37" t="s">
        <v>430</v>
      </c>
      <c r="G194" s="37"/>
      <c r="H194" s="3" t="s">
        <v>130</v>
      </c>
      <c r="J194" s="1" t="str">
        <f t="shared" si="6"/>
        <v>OK</v>
      </c>
      <c r="K194" s="6" t="str">
        <f t="shared" si="7"/>
        <v>OK</v>
      </c>
      <c r="L194" s="6" t="str">
        <f t="shared" si="8"/>
        <v>OK</v>
      </c>
    </row>
    <row r="195" spans="1:12" ht="14.25" x14ac:dyDescent="0.15">
      <c r="A195" s="12" t="s">
        <v>346</v>
      </c>
      <c r="B195" s="12" t="s">
        <v>429</v>
      </c>
      <c r="C195" s="13" t="s">
        <v>347</v>
      </c>
      <c r="E195" s="37" t="s">
        <v>346</v>
      </c>
      <c r="F195" s="37" t="s">
        <v>429</v>
      </c>
      <c r="G195" s="37"/>
      <c r="H195" s="3" t="s">
        <v>347</v>
      </c>
      <c r="J195" s="1" t="str">
        <f t="shared" si="6"/>
        <v>OK</v>
      </c>
      <c r="K195" s="6" t="str">
        <f t="shared" si="7"/>
        <v>OK</v>
      </c>
      <c r="L195" s="6" t="str">
        <f t="shared" si="8"/>
        <v>OK</v>
      </c>
    </row>
    <row r="196" spans="1:12" ht="14.25" x14ac:dyDescent="0.15">
      <c r="A196" s="12" t="s">
        <v>348</v>
      </c>
      <c r="B196" s="12" t="s">
        <v>437</v>
      </c>
      <c r="C196" s="13" t="s">
        <v>349</v>
      </c>
      <c r="E196" s="37" t="s">
        <v>348</v>
      </c>
      <c r="F196" s="37" t="s">
        <v>431</v>
      </c>
      <c r="G196" s="37"/>
      <c r="H196" s="20" t="s">
        <v>349</v>
      </c>
      <c r="J196" s="1" t="str">
        <f t="shared" si="6"/>
        <v>OK</v>
      </c>
      <c r="K196" s="6" t="str">
        <f t="shared" si="7"/>
        <v>OK</v>
      </c>
      <c r="L196" s="6" t="str">
        <f t="shared" si="8"/>
        <v>OK</v>
      </c>
    </row>
    <row r="197" spans="1:12" ht="14.25" x14ac:dyDescent="0.15">
      <c r="A197" s="12" t="s">
        <v>350</v>
      </c>
      <c r="B197" s="12" t="s">
        <v>429</v>
      </c>
      <c r="C197" s="13" t="s">
        <v>351</v>
      </c>
      <c r="E197" s="37" t="s">
        <v>350</v>
      </c>
      <c r="F197" s="37" t="s">
        <v>429</v>
      </c>
      <c r="G197" s="37"/>
      <c r="H197" s="3" t="s">
        <v>351</v>
      </c>
      <c r="J197" s="1" t="str">
        <f t="shared" ref="J197:J216" si="9">IF(A197=E197,"OK","NO")</f>
        <v>OK</v>
      </c>
      <c r="K197" s="6" t="str">
        <f t="shared" ref="K197:K216" si="10">IF(B197=F197,"OK","NO")</f>
        <v>OK</v>
      </c>
      <c r="L197" s="6" t="str">
        <f t="shared" ref="L197:L216" si="11">IF(C197=H197,"OK","NO")</f>
        <v>OK</v>
      </c>
    </row>
    <row r="198" spans="1:12" ht="14.25" x14ac:dyDescent="0.15">
      <c r="A198" s="12" t="s">
        <v>352</v>
      </c>
      <c r="B198" s="12" t="s">
        <v>430</v>
      </c>
      <c r="C198" s="13" t="s">
        <v>353</v>
      </c>
      <c r="E198" s="37" t="s">
        <v>352</v>
      </c>
      <c r="F198" s="37" t="s">
        <v>430</v>
      </c>
      <c r="G198" s="37"/>
      <c r="H198" s="21" t="s">
        <v>353</v>
      </c>
      <c r="J198" s="1" t="str">
        <f t="shared" si="9"/>
        <v>OK</v>
      </c>
      <c r="K198" s="6" t="str">
        <f t="shared" si="10"/>
        <v>OK</v>
      </c>
      <c r="L198" s="6" t="str">
        <f t="shared" si="11"/>
        <v>OK</v>
      </c>
    </row>
    <row r="199" spans="1:12" ht="14.25" x14ac:dyDescent="0.15">
      <c r="A199" s="12" t="s">
        <v>354</v>
      </c>
      <c r="B199" s="12" t="s">
        <v>430</v>
      </c>
      <c r="C199" s="13" t="s">
        <v>355</v>
      </c>
      <c r="E199" s="37" t="s">
        <v>354</v>
      </c>
      <c r="F199" s="37" t="s">
        <v>430</v>
      </c>
      <c r="G199" s="37"/>
      <c r="H199" s="20" t="s">
        <v>355</v>
      </c>
      <c r="J199" s="1" t="str">
        <f t="shared" si="9"/>
        <v>OK</v>
      </c>
      <c r="K199" s="6" t="str">
        <f t="shared" si="10"/>
        <v>OK</v>
      </c>
      <c r="L199" s="6" t="str">
        <f t="shared" si="11"/>
        <v>OK</v>
      </c>
    </row>
    <row r="200" spans="1:12" ht="14.25" x14ac:dyDescent="0.15">
      <c r="A200" s="12" t="s">
        <v>360</v>
      </c>
      <c r="B200" s="12" t="s">
        <v>437</v>
      </c>
      <c r="C200" s="13" t="s">
        <v>436</v>
      </c>
      <c r="E200" s="37" t="s">
        <v>360</v>
      </c>
      <c r="F200" s="37" t="s">
        <v>431</v>
      </c>
      <c r="G200" s="37"/>
      <c r="H200" s="20" t="s">
        <v>436</v>
      </c>
      <c r="J200" s="1" t="str">
        <f t="shared" si="9"/>
        <v>OK</v>
      </c>
      <c r="K200" s="6" t="str">
        <f t="shared" si="10"/>
        <v>OK</v>
      </c>
      <c r="L200" s="6" t="str">
        <f t="shared" si="11"/>
        <v>OK</v>
      </c>
    </row>
    <row r="201" spans="1:12" ht="14.25" x14ac:dyDescent="0.15">
      <c r="A201" s="12" t="s">
        <v>364</v>
      </c>
      <c r="B201" s="12" t="s">
        <v>430</v>
      </c>
      <c r="C201" s="13" t="s">
        <v>365</v>
      </c>
      <c r="E201" s="37" t="s">
        <v>364</v>
      </c>
      <c r="F201" s="37" t="s">
        <v>430</v>
      </c>
      <c r="G201" s="37"/>
      <c r="H201" s="3" t="s">
        <v>365</v>
      </c>
      <c r="J201" s="1" t="str">
        <f t="shared" si="9"/>
        <v>OK</v>
      </c>
      <c r="K201" s="6" t="str">
        <f t="shared" si="10"/>
        <v>OK</v>
      </c>
      <c r="L201" s="6" t="str">
        <f t="shared" si="11"/>
        <v>OK</v>
      </c>
    </row>
    <row r="202" spans="1:12" ht="25.5" x14ac:dyDescent="0.15">
      <c r="A202" s="12" t="s">
        <v>366</v>
      </c>
      <c r="B202" s="12" t="s">
        <v>437</v>
      </c>
      <c r="C202" s="13" t="s">
        <v>367</v>
      </c>
      <c r="E202" s="37" t="s">
        <v>366</v>
      </c>
      <c r="F202" s="37" t="s">
        <v>431</v>
      </c>
      <c r="G202" s="37"/>
      <c r="H202" s="23" t="s">
        <v>425</v>
      </c>
      <c r="J202" s="1" t="str">
        <f t="shared" si="9"/>
        <v>OK</v>
      </c>
      <c r="K202" s="6" t="str">
        <f t="shared" si="10"/>
        <v>OK</v>
      </c>
      <c r="L202" s="6" t="str">
        <f t="shared" si="11"/>
        <v>NO</v>
      </c>
    </row>
    <row r="203" spans="1:12" ht="14.25" x14ac:dyDescent="0.15">
      <c r="A203" s="12" t="s">
        <v>368</v>
      </c>
      <c r="B203" s="12" t="s">
        <v>429</v>
      </c>
      <c r="C203" s="13" t="s">
        <v>369</v>
      </c>
      <c r="E203" s="37" t="s">
        <v>368</v>
      </c>
      <c r="F203" s="37" t="s">
        <v>429</v>
      </c>
      <c r="G203" s="37"/>
      <c r="H203" s="3" t="s">
        <v>369</v>
      </c>
      <c r="J203" s="1" t="str">
        <f t="shared" si="9"/>
        <v>OK</v>
      </c>
      <c r="K203" s="6" t="str">
        <f t="shared" si="10"/>
        <v>OK</v>
      </c>
      <c r="L203" s="6" t="str">
        <f t="shared" si="11"/>
        <v>OK</v>
      </c>
    </row>
    <row r="204" spans="1:12" ht="14.25" x14ac:dyDescent="0.15">
      <c r="A204" s="12" t="s">
        <v>371</v>
      </c>
      <c r="B204" s="12" t="s">
        <v>429</v>
      </c>
      <c r="C204" s="13" t="s">
        <v>372</v>
      </c>
      <c r="E204" s="37" t="s">
        <v>371</v>
      </c>
      <c r="F204" s="37" t="s">
        <v>429</v>
      </c>
      <c r="G204" s="37"/>
      <c r="H204" s="3" t="s">
        <v>372</v>
      </c>
      <c r="J204" s="1" t="str">
        <f t="shared" si="9"/>
        <v>OK</v>
      </c>
      <c r="K204" s="6" t="str">
        <f t="shared" si="10"/>
        <v>OK</v>
      </c>
      <c r="L204" s="6" t="str">
        <f t="shared" si="11"/>
        <v>OK</v>
      </c>
    </row>
    <row r="205" spans="1:12" ht="14.25" x14ac:dyDescent="0.15">
      <c r="A205" s="12" t="s">
        <v>373</v>
      </c>
      <c r="B205" s="12" t="s">
        <v>429</v>
      </c>
      <c r="C205" s="13" t="s">
        <v>374</v>
      </c>
      <c r="E205" s="37" t="s">
        <v>373</v>
      </c>
      <c r="F205" s="37" t="s">
        <v>429</v>
      </c>
      <c r="G205" s="37"/>
      <c r="H205" s="3" t="s">
        <v>374</v>
      </c>
      <c r="J205" s="1" t="str">
        <f t="shared" si="9"/>
        <v>OK</v>
      </c>
      <c r="K205" s="6" t="str">
        <f t="shared" si="10"/>
        <v>OK</v>
      </c>
      <c r="L205" s="6" t="str">
        <f t="shared" si="11"/>
        <v>OK</v>
      </c>
    </row>
    <row r="206" spans="1:12" ht="14.25" x14ac:dyDescent="0.15">
      <c r="A206" s="12" t="s">
        <v>376</v>
      </c>
      <c r="B206" s="12" t="s">
        <v>430</v>
      </c>
      <c r="C206" s="13" t="s">
        <v>377</v>
      </c>
      <c r="E206" s="37" t="s">
        <v>376</v>
      </c>
      <c r="F206" s="37" t="s">
        <v>430</v>
      </c>
      <c r="G206" s="37"/>
      <c r="H206" s="20" t="s">
        <v>377</v>
      </c>
      <c r="J206" s="1" t="str">
        <f t="shared" si="9"/>
        <v>OK</v>
      </c>
      <c r="K206" s="6" t="str">
        <f t="shared" si="10"/>
        <v>OK</v>
      </c>
      <c r="L206" s="6" t="str">
        <f t="shared" si="11"/>
        <v>OK</v>
      </c>
    </row>
    <row r="207" spans="1:12" ht="14.25" x14ac:dyDescent="0.15">
      <c r="A207" s="12" t="s">
        <v>378</v>
      </c>
      <c r="B207" s="12" t="s">
        <v>437</v>
      </c>
      <c r="C207" s="13" t="s">
        <v>379</v>
      </c>
      <c r="E207" s="37" t="s">
        <v>378</v>
      </c>
      <c r="F207" s="37" t="s">
        <v>431</v>
      </c>
      <c r="G207" s="37"/>
      <c r="H207" s="20" t="s">
        <v>379</v>
      </c>
      <c r="J207" s="1" t="str">
        <f t="shared" si="9"/>
        <v>OK</v>
      </c>
      <c r="K207" s="6" t="str">
        <f t="shared" si="10"/>
        <v>OK</v>
      </c>
      <c r="L207" s="6" t="str">
        <f t="shared" si="11"/>
        <v>OK</v>
      </c>
    </row>
    <row r="208" spans="1:12" ht="14.25" x14ac:dyDescent="0.15">
      <c r="A208" s="12" t="s">
        <v>380</v>
      </c>
      <c r="B208" s="12" t="s">
        <v>429</v>
      </c>
      <c r="C208" s="13" t="s">
        <v>381</v>
      </c>
      <c r="E208" s="37" t="s">
        <v>380</v>
      </c>
      <c r="F208" s="37" t="s">
        <v>429</v>
      </c>
      <c r="G208" s="37"/>
      <c r="H208" s="20" t="s">
        <v>381</v>
      </c>
      <c r="J208" s="1" t="str">
        <f t="shared" si="9"/>
        <v>OK</v>
      </c>
      <c r="K208" s="6" t="str">
        <f t="shared" si="10"/>
        <v>OK</v>
      </c>
      <c r="L208" s="6" t="str">
        <f t="shared" si="11"/>
        <v>OK</v>
      </c>
    </row>
    <row r="209" spans="1:12" ht="14.25" x14ac:dyDescent="0.15">
      <c r="A209" s="12" t="s">
        <v>385</v>
      </c>
      <c r="B209" s="12" t="s">
        <v>429</v>
      </c>
      <c r="C209" s="13" t="s">
        <v>386</v>
      </c>
      <c r="E209" s="37" t="s">
        <v>385</v>
      </c>
      <c r="F209" s="37" t="s">
        <v>429</v>
      </c>
      <c r="G209" s="37"/>
      <c r="H209" s="20" t="s">
        <v>386</v>
      </c>
      <c r="J209" s="1" t="str">
        <f t="shared" si="9"/>
        <v>OK</v>
      </c>
      <c r="K209" s="6" t="str">
        <f t="shared" si="10"/>
        <v>OK</v>
      </c>
      <c r="L209" s="6" t="str">
        <f t="shared" si="11"/>
        <v>OK</v>
      </c>
    </row>
    <row r="210" spans="1:12" ht="14.25" x14ac:dyDescent="0.15">
      <c r="A210" s="12" t="s">
        <v>395</v>
      </c>
      <c r="B210" s="12" t="s">
        <v>430</v>
      </c>
      <c r="C210" s="13" t="s">
        <v>396</v>
      </c>
      <c r="E210" s="37" t="s">
        <v>395</v>
      </c>
      <c r="F210" s="37" t="s">
        <v>430</v>
      </c>
      <c r="G210" s="37"/>
      <c r="H210" s="20" t="s">
        <v>396</v>
      </c>
      <c r="J210" s="1" t="str">
        <f t="shared" si="9"/>
        <v>OK</v>
      </c>
      <c r="K210" s="6" t="str">
        <f t="shared" si="10"/>
        <v>OK</v>
      </c>
      <c r="L210" s="6" t="str">
        <f t="shared" si="11"/>
        <v>OK</v>
      </c>
    </row>
    <row r="211" spans="1:12" ht="14.25" x14ac:dyDescent="0.15">
      <c r="A211" s="12" t="s">
        <v>399</v>
      </c>
      <c r="B211" s="12" t="s">
        <v>437</v>
      </c>
      <c r="C211" s="13" t="s">
        <v>400</v>
      </c>
      <c r="E211" s="30" t="s">
        <v>399</v>
      </c>
      <c r="F211" s="30" t="s">
        <v>431</v>
      </c>
      <c r="G211" s="30"/>
      <c r="H211" s="20" t="s">
        <v>400</v>
      </c>
      <c r="J211" s="1" t="str">
        <f t="shared" si="9"/>
        <v>OK</v>
      </c>
      <c r="K211" s="6" t="str">
        <f t="shared" si="10"/>
        <v>OK</v>
      </c>
      <c r="L211" s="6" t="str">
        <f t="shared" si="11"/>
        <v>OK</v>
      </c>
    </row>
    <row r="212" spans="1:12" ht="14.25" x14ac:dyDescent="0.15">
      <c r="A212" s="12" t="s">
        <v>406</v>
      </c>
      <c r="B212" s="12" t="s">
        <v>437</v>
      </c>
      <c r="C212" s="13" t="s">
        <v>407</v>
      </c>
      <c r="E212" s="30" t="s">
        <v>406</v>
      </c>
      <c r="F212" s="30" t="s">
        <v>431</v>
      </c>
      <c r="G212" s="30"/>
      <c r="H212" s="20" t="s">
        <v>407</v>
      </c>
      <c r="J212" s="1" t="str">
        <f t="shared" si="9"/>
        <v>OK</v>
      </c>
      <c r="K212" s="6" t="str">
        <f t="shared" si="10"/>
        <v>OK</v>
      </c>
      <c r="L212" s="6" t="str">
        <f t="shared" si="11"/>
        <v>OK</v>
      </c>
    </row>
    <row r="213" spans="1:12" ht="14.25" x14ac:dyDescent="0.15">
      <c r="A213" s="36" t="s">
        <v>408</v>
      </c>
      <c r="B213" s="12" t="s">
        <v>437</v>
      </c>
      <c r="C213" s="13" t="s">
        <v>409</v>
      </c>
      <c r="E213" s="30" t="s">
        <v>408</v>
      </c>
      <c r="F213" s="30" t="s">
        <v>431</v>
      </c>
      <c r="G213" s="30"/>
      <c r="H213" s="20" t="s">
        <v>409</v>
      </c>
      <c r="J213" s="1" t="str">
        <f t="shared" si="9"/>
        <v>OK</v>
      </c>
      <c r="K213" s="6" t="str">
        <f t="shared" si="10"/>
        <v>OK</v>
      </c>
      <c r="L213" s="6" t="str">
        <f t="shared" si="11"/>
        <v>OK</v>
      </c>
    </row>
    <row r="214" spans="1:12" ht="14.25" x14ac:dyDescent="0.15">
      <c r="A214" s="12" t="s">
        <v>410</v>
      </c>
      <c r="B214" s="12" t="s">
        <v>430</v>
      </c>
      <c r="C214" s="13" t="s">
        <v>411</v>
      </c>
      <c r="E214" s="37" t="s">
        <v>410</v>
      </c>
      <c r="F214" s="37" t="s">
        <v>430</v>
      </c>
      <c r="G214" s="37"/>
      <c r="H214" s="20" t="s">
        <v>411</v>
      </c>
      <c r="J214" s="1" t="str">
        <f t="shared" si="9"/>
        <v>OK</v>
      </c>
      <c r="K214" s="6" t="str">
        <f t="shared" si="10"/>
        <v>OK</v>
      </c>
      <c r="L214" s="6" t="str">
        <f t="shared" si="11"/>
        <v>OK</v>
      </c>
    </row>
    <row r="215" spans="1:12" ht="14.25" x14ac:dyDescent="0.15">
      <c r="A215" s="37" t="s">
        <v>414</v>
      </c>
      <c r="B215" s="12" t="s">
        <v>429</v>
      </c>
      <c r="C215" s="13" t="s">
        <v>415</v>
      </c>
      <c r="E215" s="37" t="s">
        <v>414</v>
      </c>
      <c r="F215" s="37" t="s">
        <v>429</v>
      </c>
      <c r="G215" s="37"/>
      <c r="H215" s="20" t="s">
        <v>415</v>
      </c>
      <c r="J215" s="1" t="str">
        <f t="shared" si="9"/>
        <v>OK</v>
      </c>
      <c r="K215" s="6" t="str">
        <f t="shared" si="10"/>
        <v>OK</v>
      </c>
      <c r="L215" s="6" t="str">
        <f t="shared" si="11"/>
        <v>OK</v>
      </c>
    </row>
    <row r="216" spans="1:12" ht="14.25" x14ac:dyDescent="0.15">
      <c r="A216" s="35" t="s">
        <v>417</v>
      </c>
      <c r="B216" s="12" t="s">
        <v>430</v>
      </c>
      <c r="C216" s="13" t="s">
        <v>418</v>
      </c>
      <c r="E216" s="37" t="s">
        <v>417</v>
      </c>
      <c r="F216" s="37" t="s">
        <v>430</v>
      </c>
      <c r="G216" s="37"/>
      <c r="H216" s="20" t="s">
        <v>418</v>
      </c>
      <c r="J216" s="1" t="str">
        <f t="shared" si="9"/>
        <v>OK</v>
      </c>
      <c r="K216" s="6" t="str">
        <f t="shared" si="10"/>
        <v>OK</v>
      </c>
      <c r="L216" s="6" t="str">
        <f t="shared" si="11"/>
        <v>OK</v>
      </c>
    </row>
    <row r="219" spans="1:12" x14ac:dyDescent="0.15">
      <c r="E219" s="5" t="s">
        <v>433</v>
      </c>
      <c r="F219" s="5" t="s">
        <v>434</v>
      </c>
      <c r="G219" s="5"/>
      <c r="H219" s="4" t="s">
        <v>435</v>
      </c>
    </row>
    <row r="220" spans="1:12" x14ac:dyDescent="0.15">
      <c r="E220" s="41">
        <f>ROWS(F4:F216)</f>
        <v>213</v>
      </c>
      <c r="F220" s="41">
        <f>COUNTIF(F4:F216,"주")</f>
        <v>123</v>
      </c>
      <c r="G220" s="41"/>
      <c r="H220" s="41">
        <f>COUNTIF(F4:F216,"산")</f>
        <v>55</v>
      </c>
    </row>
  </sheetData>
  <mergeCells count="5">
    <mergeCell ref="H2:H3"/>
    <mergeCell ref="E2:E3"/>
    <mergeCell ref="F2:F3"/>
    <mergeCell ref="A2:A3"/>
    <mergeCell ref="C2:C3"/>
  </mergeCells>
  <phoneticPr fontId="1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3"/>
  <sheetViews>
    <sheetView tabSelected="1" zoomScale="90" zoomScaleNormal="90" zoomScaleSheetLayoutView="100" workbookViewId="0">
      <pane ySplit="2" topLeftCell="A3" activePane="bottomLeft" state="frozen"/>
      <selection pane="bottomLeft" activeCell="C3" sqref="C3"/>
    </sheetView>
  </sheetViews>
  <sheetFormatPr defaultRowHeight="13.5" x14ac:dyDescent="0.15"/>
  <cols>
    <col min="1" max="1" width="8.88671875" style="47"/>
    <col min="2" max="3" width="30.77734375" style="45" customWidth="1"/>
    <col min="4" max="4" width="30.77734375" style="56" customWidth="1"/>
    <col min="5" max="5" width="30.77734375" style="42" customWidth="1"/>
    <col min="6" max="7" width="30.77734375" style="47" customWidth="1"/>
    <col min="8" max="8" width="9.77734375" style="47" customWidth="1"/>
    <col min="9" max="16384" width="8.88671875" style="47"/>
  </cols>
  <sheetData>
    <row r="1" spans="1:8" ht="42.95" customHeight="1" thickBot="1" x14ac:dyDescent="0.2">
      <c r="B1" s="86" t="s">
        <v>666</v>
      </c>
      <c r="C1" s="86"/>
      <c r="D1" s="86"/>
      <c r="E1" s="86"/>
      <c r="F1" s="86"/>
      <c r="G1" s="86"/>
      <c r="H1" s="86"/>
    </row>
    <row r="2" spans="1:8" s="43" customFormat="1" ht="42.95" customHeight="1" x14ac:dyDescent="0.15">
      <c r="A2" s="77" t="s">
        <v>661</v>
      </c>
      <c r="B2" s="57" t="s">
        <v>440</v>
      </c>
      <c r="C2" s="57" t="s">
        <v>645</v>
      </c>
      <c r="D2" s="57" t="s">
        <v>439</v>
      </c>
      <c r="E2" s="57" t="s">
        <v>441</v>
      </c>
      <c r="F2" s="57" t="s">
        <v>438</v>
      </c>
      <c r="G2" s="58" t="s">
        <v>443</v>
      </c>
      <c r="H2" s="59" t="s">
        <v>442</v>
      </c>
    </row>
    <row r="3" spans="1:8" s="44" customFormat="1" ht="42.95" customHeight="1" x14ac:dyDescent="0.15">
      <c r="A3" s="75">
        <v>1</v>
      </c>
      <c r="B3" s="72" t="s">
        <v>445</v>
      </c>
      <c r="C3" s="53" t="s">
        <v>610</v>
      </c>
      <c r="D3" s="49" t="s">
        <v>474</v>
      </c>
      <c r="E3" s="55" t="s">
        <v>475</v>
      </c>
      <c r="F3" s="48" t="s">
        <v>555</v>
      </c>
      <c r="G3" s="49">
        <v>2022</v>
      </c>
      <c r="H3" s="60"/>
    </row>
    <row r="4" spans="1:8" s="44" customFormat="1" ht="42.95" customHeight="1" x14ac:dyDescent="0.15">
      <c r="A4" s="75">
        <v>2</v>
      </c>
      <c r="B4" s="72" t="s">
        <v>446</v>
      </c>
      <c r="C4" s="53" t="s">
        <v>611</v>
      </c>
      <c r="D4" s="49" t="s">
        <v>476</v>
      </c>
      <c r="E4" s="55" t="s">
        <v>477</v>
      </c>
      <c r="F4" s="48" t="s">
        <v>556</v>
      </c>
      <c r="G4" s="49">
        <v>2022</v>
      </c>
      <c r="H4" s="60"/>
    </row>
    <row r="5" spans="1:8" s="44" customFormat="1" ht="42.95" customHeight="1" x14ac:dyDescent="0.15">
      <c r="A5" s="75">
        <v>3</v>
      </c>
      <c r="B5" s="72" t="s">
        <v>447</v>
      </c>
      <c r="C5" s="53" t="s">
        <v>612</v>
      </c>
      <c r="D5" s="49" t="s">
        <v>478</v>
      </c>
      <c r="E5" s="55" t="s">
        <v>479</v>
      </c>
      <c r="F5" s="48" t="s">
        <v>557</v>
      </c>
      <c r="G5" s="49">
        <v>2022</v>
      </c>
      <c r="H5" s="61"/>
    </row>
    <row r="6" spans="1:8" s="44" customFormat="1" ht="42.95" customHeight="1" x14ac:dyDescent="0.15">
      <c r="A6" s="75">
        <v>4</v>
      </c>
      <c r="B6" s="72" t="s">
        <v>448</v>
      </c>
      <c r="C6" s="53" t="s">
        <v>613</v>
      </c>
      <c r="D6" s="49" t="s">
        <v>480</v>
      </c>
      <c r="E6" s="55" t="s">
        <v>481</v>
      </c>
      <c r="F6" s="48" t="s">
        <v>558</v>
      </c>
      <c r="G6" s="49">
        <v>2022</v>
      </c>
      <c r="H6" s="60"/>
    </row>
    <row r="7" spans="1:8" s="44" customFormat="1" ht="42.95" customHeight="1" x14ac:dyDescent="0.15">
      <c r="A7" s="75">
        <v>5</v>
      </c>
      <c r="B7" s="72" t="s">
        <v>68</v>
      </c>
      <c r="C7" s="53" t="s">
        <v>614</v>
      </c>
      <c r="D7" s="49" t="s">
        <v>482</v>
      </c>
      <c r="E7" s="55" t="s">
        <v>483</v>
      </c>
      <c r="F7" s="49" t="s">
        <v>559</v>
      </c>
      <c r="G7" s="49">
        <v>2022</v>
      </c>
      <c r="H7" s="61"/>
    </row>
    <row r="8" spans="1:8" s="44" customFormat="1" ht="42.95" customHeight="1" x14ac:dyDescent="0.15">
      <c r="A8" s="75">
        <v>6</v>
      </c>
      <c r="B8" s="72" t="s">
        <v>73</v>
      </c>
      <c r="C8" s="53" t="s">
        <v>615</v>
      </c>
      <c r="D8" s="49" t="s">
        <v>484</v>
      </c>
      <c r="E8" s="55" t="s">
        <v>485</v>
      </c>
      <c r="F8" s="48" t="s">
        <v>560</v>
      </c>
      <c r="G8" s="49">
        <v>2022</v>
      </c>
      <c r="H8" s="60"/>
    </row>
    <row r="9" spans="1:8" s="44" customFormat="1" ht="42.95" customHeight="1" x14ac:dyDescent="0.15">
      <c r="A9" s="75">
        <v>7</v>
      </c>
      <c r="B9" s="72" t="s">
        <v>449</v>
      </c>
      <c r="C9" s="53" t="s">
        <v>616</v>
      </c>
      <c r="D9" s="49" t="s">
        <v>486</v>
      </c>
      <c r="E9" s="55" t="s">
        <v>487</v>
      </c>
      <c r="F9" s="49" t="s">
        <v>561</v>
      </c>
      <c r="G9" s="49">
        <v>2022</v>
      </c>
      <c r="H9" s="60"/>
    </row>
    <row r="10" spans="1:8" ht="42.95" customHeight="1" x14ac:dyDescent="0.15">
      <c r="A10" s="75">
        <v>8</v>
      </c>
      <c r="B10" s="72" t="s">
        <v>450</v>
      </c>
      <c r="C10" s="54" t="s">
        <v>617</v>
      </c>
      <c r="D10" s="49" t="s">
        <v>488</v>
      </c>
      <c r="E10" s="55" t="s">
        <v>489</v>
      </c>
      <c r="F10" s="48" t="s">
        <v>562</v>
      </c>
      <c r="G10" s="49">
        <v>2022</v>
      </c>
      <c r="H10" s="60"/>
    </row>
    <row r="11" spans="1:8" ht="42.95" customHeight="1" x14ac:dyDescent="0.15">
      <c r="A11" s="75">
        <v>9</v>
      </c>
      <c r="B11" s="72" t="s">
        <v>451</v>
      </c>
      <c r="C11" s="54" t="s">
        <v>618</v>
      </c>
      <c r="D11" s="49" t="s">
        <v>490</v>
      </c>
      <c r="E11" s="55" t="s">
        <v>491</v>
      </c>
      <c r="F11" s="48" t="s">
        <v>563</v>
      </c>
      <c r="G11" s="49">
        <v>2022</v>
      </c>
      <c r="H11" s="60"/>
    </row>
    <row r="12" spans="1:8" ht="42.95" customHeight="1" x14ac:dyDescent="0.15">
      <c r="A12" s="75">
        <v>10</v>
      </c>
      <c r="B12" s="72" t="s">
        <v>330</v>
      </c>
      <c r="C12" s="53" t="s">
        <v>619</v>
      </c>
      <c r="D12" s="49" t="s">
        <v>492</v>
      </c>
      <c r="E12" s="55" t="s">
        <v>493</v>
      </c>
      <c r="F12" s="48" t="s">
        <v>564</v>
      </c>
      <c r="G12" s="49">
        <v>2022</v>
      </c>
      <c r="H12" s="61"/>
    </row>
    <row r="13" spans="1:8" ht="42.95" customHeight="1" x14ac:dyDescent="0.15">
      <c r="A13" s="75">
        <v>11</v>
      </c>
      <c r="B13" s="72" t="s">
        <v>452</v>
      </c>
      <c r="C13" s="53" t="s">
        <v>620</v>
      </c>
      <c r="D13" s="49" t="s">
        <v>494</v>
      </c>
      <c r="E13" s="55" t="s">
        <v>495</v>
      </c>
      <c r="F13" s="48" t="s">
        <v>565</v>
      </c>
      <c r="G13" s="49">
        <v>2022</v>
      </c>
      <c r="H13" s="60"/>
    </row>
    <row r="14" spans="1:8" ht="42.95" customHeight="1" x14ac:dyDescent="0.15">
      <c r="A14" s="75">
        <v>12</v>
      </c>
      <c r="B14" s="72" t="s">
        <v>453</v>
      </c>
      <c r="C14" s="54" t="s">
        <v>621</v>
      </c>
      <c r="D14" s="49" t="s">
        <v>496</v>
      </c>
      <c r="E14" s="55" t="s">
        <v>497</v>
      </c>
      <c r="F14" s="48" t="s">
        <v>566</v>
      </c>
      <c r="G14" s="49">
        <v>2022</v>
      </c>
      <c r="H14" s="60"/>
    </row>
    <row r="15" spans="1:8" ht="42.95" customHeight="1" x14ac:dyDescent="0.15">
      <c r="A15" s="75">
        <v>13</v>
      </c>
      <c r="B15" s="72" t="s">
        <v>454</v>
      </c>
      <c r="C15" s="53" t="s">
        <v>473</v>
      </c>
      <c r="D15" s="49" t="s">
        <v>498</v>
      </c>
      <c r="E15" s="55" t="s">
        <v>499</v>
      </c>
      <c r="F15" s="48" t="s">
        <v>567</v>
      </c>
      <c r="G15" s="49">
        <v>2022</v>
      </c>
      <c r="H15" s="61"/>
    </row>
    <row r="16" spans="1:8" ht="42.95" customHeight="1" x14ac:dyDescent="0.15">
      <c r="A16" s="75">
        <v>14</v>
      </c>
      <c r="B16" s="72" t="s">
        <v>455</v>
      </c>
      <c r="C16" s="53" t="s">
        <v>622</v>
      </c>
      <c r="D16" s="49" t="s">
        <v>500</v>
      </c>
      <c r="E16" s="55" t="s">
        <v>501</v>
      </c>
      <c r="F16" s="48" t="s">
        <v>568</v>
      </c>
      <c r="G16" s="49">
        <v>2022</v>
      </c>
      <c r="H16" s="60"/>
    </row>
    <row r="17" spans="1:8" ht="42.95" customHeight="1" x14ac:dyDescent="0.15">
      <c r="A17" s="75">
        <v>15</v>
      </c>
      <c r="B17" s="72" t="s">
        <v>456</v>
      </c>
      <c r="C17" s="54" t="s">
        <v>623</v>
      </c>
      <c r="D17" s="49" t="s">
        <v>502</v>
      </c>
      <c r="E17" s="55" t="s">
        <v>503</v>
      </c>
      <c r="F17" s="48" t="s">
        <v>569</v>
      </c>
      <c r="G17" s="49">
        <v>2022</v>
      </c>
      <c r="H17" s="60"/>
    </row>
    <row r="18" spans="1:8" ht="42.95" customHeight="1" x14ac:dyDescent="0.15">
      <c r="A18" s="75">
        <v>16</v>
      </c>
      <c r="B18" s="72" t="s">
        <v>457</v>
      </c>
      <c r="C18" s="53" t="s">
        <v>624</v>
      </c>
      <c r="D18" s="49" t="s">
        <v>504</v>
      </c>
      <c r="E18" s="55" t="s">
        <v>505</v>
      </c>
      <c r="F18" s="48" t="s">
        <v>570</v>
      </c>
      <c r="G18" s="49">
        <v>2022</v>
      </c>
      <c r="H18" s="60"/>
    </row>
    <row r="19" spans="1:8" ht="42.95" customHeight="1" x14ac:dyDescent="0.15">
      <c r="A19" s="75">
        <v>17</v>
      </c>
      <c r="B19" s="72" t="s">
        <v>175</v>
      </c>
      <c r="C19" s="53" t="s">
        <v>625</v>
      </c>
      <c r="D19" s="49" t="s">
        <v>506</v>
      </c>
      <c r="E19" s="55" t="s">
        <v>507</v>
      </c>
      <c r="F19" s="48" t="s">
        <v>575</v>
      </c>
      <c r="G19" s="49">
        <v>2022</v>
      </c>
      <c r="H19" s="60"/>
    </row>
    <row r="20" spans="1:8" ht="42.95" customHeight="1" x14ac:dyDescent="0.15">
      <c r="A20" s="75">
        <v>18</v>
      </c>
      <c r="B20" s="73" t="s">
        <v>458</v>
      </c>
      <c r="C20" s="53" t="s">
        <v>626</v>
      </c>
      <c r="D20" s="49" t="s">
        <v>508</v>
      </c>
      <c r="E20" s="55" t="s">
        <v>509</v>
      </c>
      <c r="F20" s="49" t="s">
        <v>571</v>
      </c>
      <c r="G20" s="49">
        <v>2022</v>
      </c>
      <c r="H20" s="60"/>
    </row>
    <row r="21" spans="1:8" ht="42.95" customHeight="1" x14ac:dyDescent="0.15">
      <c r="A21" s="75">
        <v>19</v>
      </c>
      <c r="B21" s="73" t="s">
        <v>657</v>
      </c>
      <c r="C21" s="53" t="s">
        <v>660</v>
      </c>
      <c r="D21" s="49" t="s">
        <v>658</v>
      </c>
      <c r="E21" s="49" t="s">
        <v>658</v>
      </c>
      <c r="F21" s="48" t="s">
        <v>659</v>
      </c>
      <c r="G21" s="49">
        <v>2022</v>
      </c>
      <c r="H21" s="60"/>
    </row>
    <row r="22" spans="1:8" ht="42.95" customHeight="1" x14ac:dyDescent="0.15">
      <c r="A22" s="75">
        <v>20</v>
      </c>
      <c r="B22" s="73" t="s">
        <v>459</v>
      </c>
      <c r="C22" s="53" t="s">
        <v>627</v>
      </c>
      <c r="D22" s="49" t="s">
        <v>510</v>
      </c>
      <c r="E22" s="55" t="s">
        <v>511</v>
      </c>
      <c r="F22" s="49" t="s">
        <v>572</v>
      </c>
      <c r="G22" s="49">
        <v>2022</v>
      </c>
      <c r="H22" s="61"/>
    </row>
    <row r="23" spans="1:8" ht="42.95" customHeight="1" x14ac:dyDescent="0.15">
      <c r="A23" s="75">
        <v>21</v>
      </c>
      <c r="B23" s="72" t="s">
        <v>218</v>
      </c>
      <c r="C23" s="54" t="s">
        <v>628</v>
      </c>
      <c r="D23" s="49" t="s">
        <v>512</v>
      </c>
      <c r="E23" s="55" t="s">
        <v>513</v>
      </c>
      <c r="F23" s="49" t="s">
        <v>573</v>
      </c>
      <c r="G23" s="49">
        <v>2022</v>
      </c>
      <c r="H23" s="60"/>
    </row>
    <row r="24" spans="1:8" ht="42.95" customHeight="1" x14ac:dyDescent="0.15">
      <c r="A24" s="75">
        <v>22</v>
      </c>
      <c r="B24" s="72" t="s">
        <v>460</v>
      </c>
      <c r="C24" s="54" t="s">
        <v>629</v>
      </c>
      <c r="D24" s="49" t="s">
        <v>514</v>
      </c>
      <c r="E24" s="55" t="s">
        <v>515</v>
      </c>
      <c r="F24" s="48" t="s">
        <v>574</v>
      </c>
      <c r="G24" s="49">
        <v>2022</v>
      </c>
      <c r="H24" s="60"/>
    </row>
    <row r="25" spans="1:8" ht="42.95" customHeight="1" x14ac:dyDescent="0.15">
      <c r="A25" s="75">
        <v>23</v>
      </c>
      <c r="B25" s="72" t="s">
        <v>419</v>
      </c>
      <c r="C25" s="53" t="s">
        <v>630</v>
      </c>
      <c r="D25" s="49" t="s">
        <v>516</v>
      </c>
      <c r="E25" s="55" t="s">
        <v>517</v>
      </c>
      <c r="F25" s="48" t="s">
        <v>576</v>
      </c>
      <c r="G25" s="49">
        <v>2022</v>
      </c>
      <c r="H25" s="60"/>
    </row>
    <row r="26" spans="1:8" ht="42.95" customHeight="1" x14ac:dyDescent="0.15">
      <c r="A26" s="75">
        <v>24</v>
      </c>
      <c r="B26" s="72" t="s">
        <v>420</v>
      </c>
      <c r="C26" s="53" t="s">
        <v>631</v>
      </c>
      <c r="D26" s="49" t="s">
        <v>518</v>
      </c>
      <c r="E26" s="55" t="s">
        <v>519</v>
      </c>
      <c r="F26" s="48" t="s">
        <v>577</v>
      </c>
      <c r="G26" s="49">
        <v>2022</v>
      </c>
      <c r="H26" s="61"/>
    </row>
    <row r="27" spans="1:8" ht="42.95" customHeight="1" x14ac:dyDescent="0.15">
      <c r="A27" s="75">
        <v>25</v>
      </c>
      <c r="B27" s="72" t="s">
        <v>461</v>
      </c>
      <c r="C27" s="53" t="s">
        <v>632</v>
      </c>
      <c r="D27" s="49" t="s">
        <v>520</v>
      </c>
      <c r="E27" s="55" t="s">
        <v>521</v>
      </c>
      <c r="F27" s="49" t="s">
        <v>578</v>
      </c>
      <c r="G27" s="49">
        <v>2022</v>
      </c>
      <c r="H27" s="60"/>
    </row>
    <row r="28" spans="1:8" ht="42.95" customHeight="1" x14ac:dyDescent="0.15">
      <c r="A28" s="75">
        <v>26</v>
      </c>
      <c r="B28" s="72" t="s">
        <v>462</v>
      </c>
      <c r="C28" s="54"/>
      <c r="D28" s="49" t="s">
        <v>522</v>
      </c>
      <c r="E28" s="55" t="s">
        <v>523</v>
      </c>
      <c r="F28" s="49" t="s">
        <v>579</v>
      </c>
      <c r="G28" s="49">
        <v>2022</v>
      </c>
      <c r="H28" s="60"/>
    </row>
    <row r="29" spans="1:8" ht="42.95" customHeight="1" x14ac:dyDescent="0.15">
      <c r="A29" s="75">
        <v>27</v>
      </c>
      <c r="B29" s="72" t="s">
        <v>463</v>
      </c>
      <c r="C29" s="53" t="s">
        <v>633</v>
      </c>
      <c r="D29" s="49" t="s">
        <v>525</v>
      </c>
      <c r="E29" s="55" t="s">
        <v>526</v>
      </c>
      <c r="F29" s="48" t="s">
        <v>580</v>
      </c>
      <c r="G29" s="49">
        <v>2022</v>
      </c>
      <c r="H29" s="60"/>
    </row>
    <row r="30" spans="1:8" ht="42.95" customHeight="1" x14ac:dyDescent="0.15">
      <c r="A30" s="75">
        <v>28</v>
      </c>
      <c r="B30" s="72" t="s">
        <v>289</v>
      </c>
      <c r="C30" s="54" t="s">
        <v>634</v>
      </c>
      <c r="D30" s="49" t="s">
        <v>528</v>
      </c>
      <c r="E30" s="55" t="s">
        <v>529</v>
      </c>
      <c r="F30" s="49" t="s">
        <v>581</v>
      </c>
      <c r="G30" s="49">
        <v>2022</v>
      </c>
      <c r="H30" s="60"/>
    </row>
    <row r="31" spans="1:8" ht="42.95" customHeight="1" x14ac:dyDescent="0.15">
      <c r="A31" s="75">
        <v>29</v>
      </c>
      <c r="B31" s="72" t="s">
        <v>149</v>
      </c>
      <c r="C31" s="53"/>
      <c r="D31" s="49" t="s">
        <v>531</v>
      </c>
      <c r="E31" s="55" t="s">
        <v>532</v>
      </c>
      <c r="F31" s="49" t="s">
        <v>582</v>
      </c>
      <c r="G31" s="49">
        <v>2022</v>
      </c>
      <c r="H31" s="61"/>
    </row>
    <row r="32" spans="1:8" ht="42.95" customHeight="1" x14ac:dyDescent="0.15">
      <c r="A32" s="75">
        <v>30</v>
      </c>
      <c r="B32" s="74" t="s">
        <v>464</v>
      </c>
      <c r="C32" s="53"/>
      <c r="D32" s="49" t="s">
        <v>530</v>
      </c>
      <c r="E32" s="55" t="s">
        <v>533</v>
      </c>
      <c r="F32" s="49" t="s">
        <v>583</v>
      </c>
      <c r="G32" s="49">
        <v>2022</v>
      </c>
      <c r="H32" s="60"/>
    </row>
    <row r="33" spans="1:8" ht="42.95" customHeight="1" x14ac:dyDescent="0.15">
      <c r="A33" s="75">
        <v>31</v>
      </c>
      <c r="B33" s="72" t="s">
        <v>465</v>
      </c>
      <c r="C33" s="54" t="s">
        <v>635</v>
      </c>
      <c r="D33" s="49" t="s">
        <v>527</v>
      </c>
      <c r="E33" s="55" t="s">
        <v>529</v>
      </c>
      <c r="F33" s="49" t="s">
        <v>584</v>
      </c>
      <c r="G33" s="49">
        <v>2022</v>
      </c>
      <c r="H33" s="61"/>
    </row>
    <row r="34" spans="1:8" ht="42.95" customHeight="1" x14ac:dyDescent="0.15">
      <c r="A34" s="75">
        <v>32</v>
      </c>
      <c r="B34" s="72" t="s">
        <v>466</v>
      </c>
      <c r="C34" s="53" t="s">
        <v>636</v>
      </c>
      <c r="D34" s="49" t="s">
        <v>534</v>
      </c>
      <c r="E34" s="55" t="s">
        <v>535</v>
      </c>
      <c r="F34" s="48" t="s">
        <v>585</v>
      </c>
      <c r="G34" s="49">
        <v>2022</v>
      </c>
      <c r="H34" s="60"/>
    </row>
    <row r="35" spans="1:8" ht="42.95" customHeight="1" x14ac:dyDescent="0.15">
      <c r="A35" s="75">
        <v>33</v>
      </c>
      <c r="B35" s="72" t="s">
        <v>467</v>
      </c>
      <c r="C35" s="54" t="s">
        <v>609</v>
      </c>
      <c r="D35" s="49" t="s">
        <v>536</v>
      </c>
      <c r="E35" s="55" t="s">
        <v>537</v>
      </c>
      <c r="F35" s="49" t="s">
        <v>586</v>
      </c>
      <c r="G35" s="49">
        <v>2022</v>
      </c>
      <c r="H35" s="60"/>
    </row>
    <row r="36" spans="1:8" ht="42.95" customHeight="1" x14ac:dyDescent="0.15">
      <c r="A36" s="75">
        <v>34</v>
      </c>
      <c r="B36" s="72" t="s">
        <v>347</v>
      </c>
      <c r="C36" s="53" t="s">
        <v>637</v>
      </c>
      <c r="D36" s="49" t="s">
        <v>538</v>
      </c>
      <c r="E36" s="55" t="s">
        <v>539</v>
      </c>
      <c r="F36" s="48" t="s">
        <v>587</v>
      </c>
      <c r="G36" s="49">
        <v>2022</v>
      </c>
      <c r="H36" s="60"/>
    </row>
    <row r="37" spans="1:8" ht="42.95" customHeight="1" x14ac:dyDescent="0.15">
      <c r="A37" s="75">
        <v>35</v>
      </c>
      <c r="B37" s="72" t="s">
        <v>468</v>
      </c>
      <c r="C37" s="53" t="s">
        <v>638</v>
      </c>
      <c r="D37" s="49" t="s">
        <v>540</v>
      </c>
      <c r="E37" s="55" t="s">
        <v>541</v>
      </c>
      <c r="F37" s="49" t="s">
        <v>588</v>
      </c>
      <c r="G37" s="49">
        <v>2022</v>
      </c>
      <c r="H37" s="60"/>
    </row>
    <row r="38" spans="1:8" ht="42.95" customHeight="1" x14ac:dyDescent="0.15">
      <c r="A38" s="75">
        <v>36</v>
      </c>
      <c r="B38" s="72" t="s">
        <v>372</v>
      </c>
      <c r="C38" s="53" t="s">
        <v>639</v>
      </c>
      <c r="D38" s="49" t="s">
        <v>542</v>
      </c>
      <c r="E38" s="55" t="s">
        <v>543</v>
      </c>
      <c r="F38" s="49" t="s">
        <v>589</v>
      </c>
      <c r="G38" s="49">
        <v>2022</v>
      </c>
      <c r="H38" s="60"/>
    </row>
    <row r="39" spans="1:8" ht="42.95" customHeight="1" x14ac:dyDescent="0.15">
      <c r="A39" s="75">
        <v>37</v>
      </c>
      <c r="B39" s="72" t="s">
        <v>469</v>
      </c>
      <c r="C39" s="53" t="s">
        <v>640</v>
      </c>
      <c r="D39" s="49" t="s">
        <v>544</v>
      </c>
      <c r="E39" s="55" t="s">
        <v>545</v>
      </c>
      <c r="F39" s="48" t="s">
        <v>590</v>
      </c>
      <c r="G39" s="49">
        <v>2022</v>
      </c>
      <c r="H39" s="61"/>
    </row>
    <row r="40" spans="1:8" ht="42.95" customHeight="1" x14ac:dyDescent="0.15">
      <c r="A40" s="75">
        <v>38</v>
      </c>
      <c r="B40" s="72" t="s">
        <v>470</v>
      </c>
      <c r="C40" s="54" t="s">
        <v>641</v>
      </c>
      <c r="D40" s="49" t="s">
        <v>546</v>
      </c>
      <c r="E40" s="55" t="s">
        <v>547</v>
      </c>
      <c r="F40" s="48" t="s">
        <v>591</v>
      </c>
      <c r="G40" s="49">
        <v>2022</v>
      </c>
      <c r="H40" s="60"/>
    </row>
    <row r="41" spans="1:8" ht="42.95" customHeight="1" x14ac:dyDescent="0.15">
      <c r="A41" s="75">
        <v>39</v>
      </c>
      <c r="B41" s="72" t="s">
        <v>49</v>
      </c>
      <c r="C41" s="48" t="s">
        <v>642</v>
      </c>
      <c r="D41" s="49" t="s">
        <v>548</v>
      </c>
      <c r="E41" s="55" t="s">
        <v>549</v>
      </c>
      <c r="F41" s="48" t="s">
        <v>592</v>
      </c>
      <c r="G41" s="49">
        <v>2022</v>
      </c>
      <c r="H41" s="61"/>
    </row>
    <row r="42" spans="1:8" ht="42.95" customHeight="1" x14ac:dyDescent="0.15">
      <c r="A42" s="75">
        <v>40</v>
      </c>
      <c r="B42" s="72" t="s">
        <v>471</v>
      </c>
      <c r="C42" s="48"/>
      <c r="D42" s="49" t="s">
        <v>550</v>
      </c>
      <c r="E42" s="55" t="s">
        <v>551</v>
      </c>
      <c r="F42" s="48" t="s">
        <v>593</v>
      </c>
      <c r="G42" s="49">
        <v>2022</v>
      </c>
      <c r="H42" s="60"/>
    </row>
    <row r="43" spans="1:8" ht="42.95" customHeight="1" thickBot="1" x14ac:dyDescent="0.2">
      <c r="A43" s="75">
        <v>41</v>
      </c>
      <c r="B43" s="76" t="s">
        <v>472</v>
      </c>
      <c r="C43" s="62" t="s">
        <v>644</v>
      </c>
      <c r="D43" s="63" t="s">
        <v>553</v>
      </c>
      <c r="E43" s="64" t="s">
        <v>554</v>
      </c>
      <c r="F43" s="62" t="s">
        <v>595</v>
      </c>
      <c r="G43" s="63">
        <v>2022</v>
      </c>
      <c r="H43" s="65"/>
    </row>
  </sheetData>
  <sheetProtection selectLockedCells="1" selectUnlockedCells="1"/>
  <mergeCells count="1">
    <mergeCell ref="B1:H1"/>
  </mergeCells>
  <phoneticPr fontId="1" type="noConversion"/>
  <printOptions horizontalCentered="1"/>
  <pageMargins left="0.19685039370078741" right="0.19685039370078741" top="0.39370078740157483" bottom="0.39370078740157483" header="0.39370078740157483" footer="0.39370078740157483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"/>
  <sheetViews>
    <sheetView zoomScale="90" zoomScaleNormal="90" zoomScaleSheetLayoutView="100" workbookViewId="0">
      <pane ySplit="2" topLeftCell="A3" activePane="bottomLeft" state="frozen"/>
      <selection pane="bottomLeft" activeCell="B2" sqref="B2"/>
    </sheetView>
  </sheetViews>
  <sheetFormatPr defaultRowHeight="13.5" x14ac:dyDescent="0.15"/>
  <cols>
    <col min="1" max="1" width="8.88671875" style="47"/>
    <col min="2" max="3" width="30.77734375" style="45" customWidth="1"/>
    <col min="4" max="4" width="30.77734375" style="46" customWidth="1"/>
    <col min="5" max="5" width="30.77734375" style="42" customWidth="1"/>
    <col min="6" max="7" width="30.77734375" style="47" customWidth="1"/>
    <col min="8" max="16384" width="8.88671875" style="47"/>
  </cols>
  <sheetData>
    <row r="1" spans="1:8" ht="42.95" customHeight="1" thickBot="1" x14ac:dyDescent="0.2">
      <c r="B1" s="86" t="s">
        <v>665</v>
      </c>
      <c r="C1" s="86"/>
      <c r="D1" s="86"/>
      <c r="E1" s="86"/>
      <c r="F1" s="86"/>
      <c r="G1" s="86"/>
    </row>
    <row r="2" spans="1:8" s="43" customFormat="1" ht="42.95" customHeight="1" x14ac:dyDescent="0.15">
      <c r="A2" s="77" t="s">
        <v>661</v>
      </c>
      <c r="B2" s="67" t="s">
        <v>440</v>
      </c>
      <c r="C2" s="67" t="s">
        <v>646</v>
      </c>
      <c r="D2" s="67" t="s">
        <v>439</v>
      </c>
      <c r="E2" s="57" t="s">
        <v>441</v>
      </c>
      <c r="F2" s="68" t="s">
        <v>438</v>
      </c>
      <c r="G2" s="66" t="s">
        <v>444</v>
      </c>
      <c r="H2" s="59" t="s">
        <v>442</v>
      </c>
    </row>
    <row r="3" spans="1:8" s="44" customFormat="1" ht="42.95" customHeight="1" x14ac:dyDescent="0.15">
      <c r="A3" s="75">
        <v>1</v>
      </c>
      <c r="B3" s="72" t="s">
        <v>596</v>
      </c>
      <c r="C3" s="54" t="s">
        <v>653</v>
      </c>
      <c r="D3" s="49" t="s">
        <v>599</v>
      </c>
      <c r="E3" s="55" t="s">
        <v>600</v>
      </c>
      <c r="F3" s="48" t="s">
        <v>652</v>
      </c>
      <c r="G3" s="51">
        <v>2022</v>
      </c>
      <c r="H3" s="60"/>
    </row>
    <row r="4" spans="1:8" ht="42.95" customHeight="1" x14ac:dyDescent="0.15">
      <c r="A4" s="75">
        <v>2</v>
      </c>
      <c r="B4" s="73" t="s">
        <v>458</v>
      </c>
      <c r="C4" s="53" t="s">
        <v>654</v>
      </c>
      <c r="D4" s="49" t="s">
        <v>508</v>
      </c>
      <c r="E4" s="55" t="s">
        <v>509</v>
      </c>
      <c r="F4" s="49" t="s">
        <v>571</v>
      </c>
      <c r="G4" s="51">
        <v>2022</v>
      </c>
      <c r="H4" s="69"/>
    </row>
    <row r="5" spans="1:8" ht="42.95" customHeight="1" x14ac:dyDescent="0.15">
      <c r="A5" s="75">
        <v>3</v>
      </c>
      <c r="B5" s="72" t="s">
        <v>460</v>
      </c>
      <c r="C5" s="54" t="s">
        <v>655</v>
      </c>
      <c r="D5" s="49" t="s">
        <v>601</v>
      </c>
      <c r="E5" s="55" t="s">
        <v>515</v>
      </c>
      <c r="F5" s="48" t="s">
        <v>651</v>
      </c>
      <c r="G5" s="51">
        <v>2022</v>
      </c>
      <c r="H5" s="69"/>
    </row>
    <row r="6" spans="1:8" ht="42.95" customHeight="1" x14ac:dyDescent="0.15">
      <c r="A6" s="75">
        <v>4</v>
      </c>
      <c r="B6" s="73" t="s">
        <v>662</v>
      </c>
      <c r="C6" s="53"/>
      <c r="D6" s="49" t="s">
        <v>524</v>
      </c>
      <c r="E6" s="55" t="s">
        <v>523</v>
      </c>
      <c r="F6" s="49" t="s">
        <v>650</v>
      </c>
      <c r="G6" s="51">
        <v>2022</v>
      </c>
      <c r="H6" s="69"/>
    </row>
    <row r="7" spans="1:8" s="44" customFormat="1" ht="42.95" customHeight="1" x14ac:dyDescent="0.15">
      <c r="A7" s="75">
        <v>5</v>
      </c>
      <c r="B7" s="72" t="s">
        <v>664</v>
      </c>
      <c r="C7" s="53"/>
      <c r="D7" s="49" t="s">
        <v>602</v>
      </c>
      <c r="E7" s="55" t="s">
        <v>603</v>
      </c>
      <c r="F7" s="49" t="s">
        <v>649</v>
      </c>
      <c r="G7" s="78">
        <v>2022</v>
      </c>
      <c r="H7" s="60"/>
    </row>
    <row r="8" spans="1:8" ht="42.95" customHeight="1" x14ac:dyDescent="0.15">
      <c r="A8" s="75">
        <v>6</v>
      </c>
      <c r="B8" s="72" t="s">
        <v>597</v>
      </c>
      <c r="C8" s="53" t="s">
        <v>656</v>
      </c>
      <c r="D8" s="49" t="s">
        <v>604</v>
      </c>
      <c r="E8" s="55" t="s">
        <v>605</v>
      </c>
      <c r="F8" s="48" t="s">
        <v>648</v>
      </c>
      <c r="G8" s="51">
        <v>2022</v>
      </c>
      <c r="H8" s="69"/>
    </row>
    <row r="9" spans="1:8" ht="42.95" customHeight="1" x14ac:dyDescent="0.15">
      <c r="A9" s="75">
        <v>7</v>
      </c>
      <c r="B9" s="79" t="s">
        <v>598</v>
      </c>
      <c r="C9" s="70"/>
      <c r="D9" s="52" t="s">
        <v>606</v>
      </c>
      <c r="E9" s="71" t="s">
        <v>607</v>
      </c>
      <c r="F9" s="50" t="s">
        <v>647</v>
      </c>
      <c r="G9" s="51">
        <v>2022</v>
      </c>
      <c r="H9" s="69"/>
    </row>
    <row r="10" spans="1:8" ht="42.95" customHeight="1" x14ac:dyDescent="0.15">
      <c r="A10" s="75">
        <v>8</v>
      </c>
      <c r="B10" s="72" t="s">
        <v>663</v>
      </c>
      <c r="C10" s="48" t="s">
        <v>643</v>
      </c>
      <c r="D10" s="49" t="s">
        <v>552</v>
      </c>
      <c r="E10" s="55" t="s">
        <v>608</v>
      </c>
      <c r="F10" s="48" t="s">
        <v>594</v>
      </c>
      <c r="G10" s="51">
        <v>2022</v>
      </c>
      <c r="H10" s="69"/>
    </row>
  </sheetData>
  <sheetProtection selectLockedCells="1" selectUnlockedCells="1"/>
  <mergeCells count="1">
    <mergeCell ref="B1:G1"/>
  </mergeCells>
  <phoneticPr fontId="1" type="noConversion"/>
  <printOptions horizontalCentered="1"/>
  <pageMargins left="0.19685039370078741" right="0.19685039370078741" top="0.39370078740157483" bottom="0.39370078740157483" header="0.39370078740157483" footer="0.39370078740157483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Sheet1</vt:lpstr>
      <vt:lpstr>토양오염도검사 대상사업장</vt:lpstr>
      <vt:lpstr>누출검사 대상사업장</vt:lpstr>
      <vt:lpstr>'누출검사 대상사업장'!Print_Titles</vt:lpstr>
      <vt:lpstr>'토양오염도검사 대상사업장'!Print_Titles</vt:lpstr>
    </vt:vector>
  </TitlesOfParts>
  <Company>원주시청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엄선호</dc:creator>
  <cp:lastModifiedBy>user</cp:lastModifiedBy>
  <cp:lastPrinted>2017-11-17T04:15:58Z</cp:lastPrinted>
  <dcterms:created xsi:type="dcterms:W3CDTF">2006-01-03T00:00:21Z</dcterms:created>
  <dcterms:modified xsi:type="dcterms:W3CDTF">2022-08-08T10:47:06Z</dcterms:modified>
</cp:coreProperties>
</file>